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95F6D465-2738-4FA1-93EA-1AFFAB2CAB92}" xr6:coauthVersionLast="45" xr6:coauthVersionMax="45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</sheets>
  <definedNames>
    <definedName name="_xlnm._FilterDatabase" localSheetId="0" hidden="1">'Notas Fiscais'!$B$3:$N$153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0" i="2" l="1"/>
  <c r="S76" i="2"/>
  <c r="S77" i="2"/>
  <c r="S78" i="2"/>
  <c r="S81" i="2"/>
  <c r="S82" i="2"/>
  <c r="S83" i="2"/>
  <c r="S84" i="2"/>
  <c r="S85" i="2"/>
  <c r="S86" i="2"/>
  <c r="S87" i="2"/>
  <c r="S88" i="2"/>
  <c r="S89" i="2"/>
  <c r="S90" i="2"/>
  <c r="S91" i="2"/>
  <c r="S93" i="2"/>
  <c r="S94" i="2"/>
  <c r="S95" i="2"/>
  <c r="S96" i="2"/>
  <c r="S97" i="2"/>
  <c r="S98" i="2"/>
  <c r="S99" i="2"/>
  <c r="S100" i="2"/>
  <c r="S101" i="2"/>
  <c r="S103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</calcChain>
</file>

<file path=xl/sharedStrings.xml><?xml version="1.0" encoding="utf-8"?>
<sst xmlns="http://schemas.openxmlformats.org/spreadsheetml/2006/main" count="1122" uniqueCount="422">
  <si>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</si>
  <si>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</si>
  <si>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</si>
  <si>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</si>
  <si>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</si>
  <si>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</si>
  <si>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</si>
  <si>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</si>
  <si>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</si>
  <si>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</si>
  <si>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</si>
  <si>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</si>
  <si>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</si>
  <si>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</si>
  <si>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</si>
  <si>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</si>
  <si>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</si>
  <si>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</si>
  <si>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</si>
  <si>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</si>
  <si>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</si>
  <si>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</si>
  <si>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</si>
  <si>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</si>
  <si>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</si>
  <si>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</si>
  <si>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</si>
  <si>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</si>
  <si>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</si>
  <si>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</si>
  <si>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</si>
  <si>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</si>
  <si>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</si>
  <si>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</si>
  <si>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</si>
  <si>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</si>
  <si>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</si>
  <si>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</si>
  <si>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</si>
  <si>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</si>
  <si>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</si>
  <si>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</si>
  <si>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2611606 - Recife - PE</t>
  </si>
  <si>
    <t>PE</t>
  </si>
  <si>
    <t>UNIDADE</t>
  </si>
  <si>
    <t>ANBIOTON IMPORTADORA LTDA</t>
  </si>
  <si>
    <t>MEDICICOR COMERCIAL EIRELI</t>
  </si>
  <si>
    <t>UNI HOSPITALAR LTDA</t>
  </si>
  <si>
    <t>GILDO SOUZA CAVALCANTI JUNI</t>
  </si>
  <si>
    <t>COMERCIAL CIRURGICA RIOCLAR</t>
  </si>
  <si>
    <t>EXOMED REPRESENTACAO DE M</t>
  </si>
  <si>
    <t>DROGAFONTE LTDA</t>
  </si>
  <si>
    <t>BRAZTECH MANUTENCAO E REP</t>
  </si>
  <si>
    <t>CIRURGICA¿ESTILO¿LTDA¿¿¿ME</t>
  </si>
  <si>
    <t xml:space="preserve">DMH PRODUTOS HOSPITALARES </t>
  </si>
  <si>
    <t>NORDESTE HOSPITALAR LTDA</t>
  </si>
  <si>
    <t>HELIOMED DISTRIBUIDORA HOSP</t>
  </si>
  <si>
    <t>CM HOSPITALAR SA</t>
  </si>
  <si>
    <t>DPROSMED DIST PROD MED HOS</t>
  </si>
  <si>
    <t>J A MATERIAL MEDICO E HOSPIT</t>
  </si>
  <si>
    <t>SANMED DISTRIBUIDORA DE PRO</t>
  </si>
  <si>
    <t xml:space="preserve">WANDERLEY E REGIS COMERCIO </t>
  </si>
  <si>
    <t>DIET FOOD NUTRICAO LTDA</t>
  </si>
  <si>
    <t>NORDICA DISTRIBUIDORA HOSPI</t>
  </si>
  <si>
    <t xml:space="preserve">HOSPSETE - DISTRIBUIDORA DE </t>
  </si>
  <si>
    <t>COMERCIAL MOSTAERT LTDA</t>
  </si>
  <si>
    <t>CIRURGICA MONTEBELLO LTDA</t>
  </si>
  <si>
    <t>NORDMARKET COMERCIO DE PR</t>
  </si>
  <si>
    <t>PHARMAPLUS LTDA</t>
  </si>
  <si>
    <t>20/08/2020</t>
  </si>
  <si>
    <t>27/08/2020</t>
  </si>
  <si>
    <t>9034040 - 3448 - ATROPINA 025MG/ML C/1ML</t>
  </si>
  <si>
    <t>AMP C/1ML</t>
  </si>
  <si>
    <t>9038143 - 3454 - FENTANILA 50 MCG/ML C/2ML</t>
  </si>
  <si>
    <t>AMP C/100MCG</t>
  </si>
  <si>
    <t>9002480 - 3497 - AZITROMICINA 500 MG</t>
  </si>
  <si>
    <t>COMP C/500MG</t>
  </si>
  <si>
    <t>9015616 - 3498 - PIPERACILINA 4G+ TAZOBACTAM 500 MG</t>
  </si>
  <si>
    <t>FA C/4G</t>
  </si>
  <si>
    <t>AMP C/10ML</t>
  </si>
  <si>
    <t>9037268 - 3577 - ESCINA SODICA 10MG/G + DIETILAMONIO 50MG/G GEL 30G</t>
  </si>
  <si>
    <t>BG C/30G</t>
  </si>
  <si>
    <t>13301 - 3586 - ACIDOS GRAXOS ESSENCIAIS + RETINOL+ RACEAL C/200ML</t>
  </si>
  <si>
    <t>FR C/200ML</t>
  </si>
  <si>
    <t xml:space="preserve">13301 - 3586 - ACIDOS GRAXOS ESSENCIAIS + RETINOL+ RACEAL </t>
  </si>
  <si>
    <t>9012891 - 3603 - CLORETO DE SODIO 200MG/ML C/10ML</t>
  </si>
  <si>
    <t>9017279 - 3629 - TERBUTALINA 0,5MG/ML C/1ML</t>
  </si>
  <si>
    <t>13322 - 3657 - CATETER VENOSO CENTRAL DUPLO LUMEN 7FR X 20CM</t>
  </si>
  <si>
    <t>11859 - 3665 -EQUIPO P/ INFUSAO GRAVITACIONAL MACROGOTAS INJ C/ FILT</t>
  </si>
  <si>
    <t>13404 - 3711 - CANULA DE TRAQUEOSTOMIA 8,5</t>
  </si>
  <si>
    <t>10155 - 3726 - SONDA URETRAL No10 ESTERIL DESC.</t>
  </si>
  <si>
    <t>9765 - 3790 - CAMPO OPERATORIO COM CADARCO 25X28CM C/5</t>
  </si>
  <si>
    <t>6846 - 3792 - COMPRESSA CIRURG GAZE HIDROFILA ESTERIL 75X75CM 11 F</t>
  </si>
  <si>
    <t>203 - 3836 - TOUCA CIRURGICA DESCARTAVEL</t>
  </si>
  <si>
    <t>13315 - 3862 - PULSEIRA DE IDENTIFICACAO DE PACIENTE ADULT BRANCO</t>
  </si>
  <si>
    <t>13343 - 7782 - GLUCONATO DE CLOREXIDINA A 0,12% C/250ML</t>
  </si>
  <si>
    <t>9031444 - 8253 - DEXMEDETOMIDINA 100MCG/ML</t>
  </si>
  <si>
    <t>FA C/2ML</t>
  </si>
  <si>
    <t>13325 - 8372 - SONDA NASOENTERAL COM FIO GUIA 12FR</t>
  </si>
  <si>
    <t>13310 - 8959 - CAMARA RETRATIL PARA NEBULIZACAO EM AEROSOLTERAPIA</t>
  </si>
  <si>
    <t>5262 - 8960 - COLETOR DE SECRECAO SOB SUCCAO DESCART 500L OU 1000ML</t>
  </si>
  <si>
    <t>9002298 - 8962 - BICARBONATO DE SODIO 84MG/ML FRASCO C/ 250ML</t>
  </si>
  <si>
    <t>FR C/250ML</t>
  </si>
  <si>
    <t>5007 - 8983 - CAPA P/ VIDEOLARINGOSCOPIA-8983</t>
  </si>
  <si>
    <t>5044 - 8987 - DRENO TORACICO No36</t>
  </si>
  <si>
    <t>11113 - 8997 - SONDA DE ASPIRACAO TRAQUEAL No12</t>
  </si>
  <si>
    <t>10688 - 8998 - SONDA DE ASPIRACAO TRAQUEAL No14</t>
  </si>
  <si>
    <t>9000320 - ADENOSINA 3MG/ML SOL INJ AMP C/6MG</t>
  </si>
  <si>
    <t>AMP C/6MG</t>
  </si>
  <si>
    <t>5180 - CURATICO HIDROGEL 85G</t>
  </si>
  <si>
    <t>4840 - CURATIVO FILME TRANSPARENTE NAO ESTERIL 5CMX10M</t>
  </si>
  <si>
    <t>13567 - FIO ALGODAO 2-0 SEM AGULHA</t>
  </si>
  <si>
    <t>8548 - FITA MICROPOROSA BEGE 5CMX10MT</t>
  </si>
  <si>
    <t>9010728 - FOSFATO MONOBASICO 160MG+FOSFATO DIBASICO60MG/ML FRA C/130ML</t>
  </si>
  <si>
    <t>FR C/133ML</t>
  </si>
  <si>
    <t>4736 - GARROTE</t>
  </si>
  <si>
    <t>9006973 - IPRATROPIO 0,02 MG + FENOTEROL 0,05 MG FR C/ 200 DOSES 10 ML</t>
  </si>
  <si>
    <t>TB C/10ML</t>
  </si>
  <si>
    <t>13674 - MANTA SMS 50G  COR AZUL (PESADA) 1,00MX1,00M - CME</t>
  </si>
  <si>
    <t>14165 - MANTA SMS 50G COR AZUL PESADA 0,90MX0,90M</t>
  </si>
  <si>
    <t>14182 - MANTA SMS 50G COR AZUL(PESADA) 0,75M X 0,75M - CME</t>
  </si>
  <si>
    <t>14183 - MANTA SMS 50G COR AZUL(PESADA) 0,80M X 0,80M - CME</t>
  </si>
  <si>
    <t>14150 - MASCARA T/FACIAL N/VENTILAVEL P/VENTILACAO N/INVASIVA TAM G</t>
  </si>
  <si>
    <t>9013207 - NOREPINEFRINA 2MG/ML AMP. C/4ML</t>
  </si>
  <si>
    <t>AMP C/12MG</t>
  </si>
  <si>
    <t>9039848 - ONDANSETRONA, 2MG/ML AMP C/4ML</t>
  </si>
  <si>
    <t>AMP C/4ML</t>
  </si>
  <si>
    <t>13387 - ROCURONIO, BROMETO 10MG/ML C/5ML</t>
  </si>
  <si>
    <t>FRASCO/AMPOLA</t>
  </si>
  <si>
    <t>11816 - TRANSDUTOR PRESSAO DTX PLUS-4812 KIT (EQUIPO/TAMPA/TUBO/TORN</t>
  </si>
  <si>
    <t>9000717 - VASOPRESSINA 20 U/ML SOL INJ AMP C/0,02UI/MIL</t>
  </si>
  <si>
    <t>AMP C/0,02UI/MIL</t>
  </si>
  <si>
    <t>21/08/2020</t>
  </si>
  <si>
    <t>19/08/2020</t>
  </si>
  <si>
    <t>07/08/2020</t>
  </si>
  <si>
    <t>11/08/2020</t>
  </si>
  <si>
    <t>28/08/2020</t>
  </si>
  <si>
    <t>26/08/2020</t>
  </si>
  <si>
    <t>17/08/2020</t>
  </si>
  <si>
    <t>25/08/2020</t>
  </si>
  <si>
    <t>18/08/2020</t>
  </si>
  <si>
    <t>12/08/2020</t>
  </si>
  <si>
    <t>14/08/2020</t>
  </si>
  <si>
    <t>05/08/2020</t>
  </si>
  <si>
    <t>04/08/2020</t>
  </si>
  <si>
    <t>03/08/2020</t>
  </si>
  <si>
    <t>31/08/2020</t>
  </si>
  <si>
    <t>10/08/2020</t>
  </si>
  <si>
    <t>12.882.932/0001-94</t>
  </si>
  <si>
    <t xml:space="preserve"> 2620 0812 8829 3200 0194 5500 1000 1437 6013 9596 5256</t>
  </si>
  <si>
    <t xml:space="preserve"> 2620 0812 8829 3200 0194 5500 1000 1439 7714 8885 1720 </t>
  </si>
  <si>
    <t>12.420.164/0010-48</t>
  </si>
  <si>
    <t>02.068.375/0001-19</t>
  </si>
  <si>
    <t>BA</t>
  </si>
  <si>
    <t>26.794.414/0001-23</t>
  </si>
  <si>
    <t>2620 0826 7944 1400 0123 5500 1000 0010 2011 0001 0281</t>
  </si>
  <si>
    <t>2620 0812 4201 6400 1048 5500 1000 0718 4111 0025 2873</t>
  </si>
  <si>
    <t>2620 0812 4201 6400 1048 5500 1000 0729 0511 0004 6770</t>
  </si>
  <si>
    <t>2920 0802 0683 7500 0119 5500 2000 7683 5419 9231 6451</t>
  </si>
  <si>
    <t>11.449.180./0001-00</t>
  </si>
  <si>
    <t>08.778.201/0001-26</t>
  </si>
  <si>
    <t>2620 0808 7782 0100 0126 5500 1000 3157 1511 6536 1247</t>
  </si>
  <si>
    <t>03.817.043/0001-52</t>
  </si>
  <si>
    <t>2620 0803 8170 4300 0152 5500 1000 0226 1210 5579 8547</t>
  </si>
  <si>
    <t>2620 0811 4491 8000 0100 5500 1000 0364 1011 0849 2994</t>
  </si>
  <si>
    <t>04.922.653/0001-89</t>
  </si>
  <si>
    <t>2620 0804 9226 5300 0189 5500 1000 0060 8110 0000 1552</t>
  </si>
  <si>
    <t>07.199.135/0001-77</t>
  </si>
  <si>
    <t>2620 0807 1991 3500 0177 5500 1000 0126 4210 0014 6628</t>
  </si>
  <si>
    <t>24.505.009/0008-00</t>
  </si>
  <si>
    <t>2620 0824 5050 0900 0112 5500 1000 0007 0118 3919 0084</t>
  </si>
  <si>
    <t>07.484.373/0001-24</t>
  </si>
  <si>
    <t xml:space="preserve">2620 0807 4843 7300  0124 5500 1000 1051 8210 2692 6860 </t>
  </si>
  <si>
    <t>36.641.164/0001-45</t>
  </si>
  <si>
    <t xml:space="preserve">2620 0736 5411 6400 0145 5500 1000 0001 0113 6081 1001 </t>
  </si>
  <si>
    <t>13.120.044/0001-05</t>
  </si>
  <si>
    <t>2620 0813 1200 4400 0105 5500 1000 0065 4311 5756 5843</t>
  </si>
  <si>
    <t>2620 0836 6411 6400 0145 5500 1000 0001 1617 5074 7592</t>
  </si>
  <si>
    <t>11.260.846/0001-87</t>
  </si>
  <si>
    <t>SP</t>
  </si>
  <si>
    <t xml:space="preserve">3520 0811 2608 4600 0187 5500 1000 1197 8311 0015 6597 </t>
  </si>
  <si>
    <t xml:space="preserve"> 2620 0812 8829 3200 0194 5500 1000 1442 2319 9890 2241 </t>
  </si>
  <si>
    <t xml:space="preserve"> 2620 0811 4491 8000 0100 5500 1000 0366 7418 6833 7309</t>
  </si>
  <si>
    <t xml:space="preserve"> 2620 0807 4843 7300 0124 5500 1000 1060 7410 0426 8230 </t>
  </si>
  <si>
    <t xml:space="preserve"> 2620 0813 1200 4400 0105 5500 1000 0066 2219 7356 1776 </t>
  </si>
  <si>
    <t>09.137.934/0002-25</t>
  </si>
  <si>
    <t xml:space="preserve">  2620 0809 1379 3400 0225 5588 8000 0017 7415 8273 5206</t>
  </si>
  <si>
    <t xml:space="preserve"> 2620 0812 8829 3200 0194 5500 1000 1437 1316 1973 0346</t>
  </si>
  <si>
    <t>21.216.468/0001-98</t>
  </si>
  <si>
    <t>36.377.805/0001-04</t>
  </si>
  <si>
    <t>2620 0836 3778 0500 1000 0001 6411 5092 1120</t>
  </si>
  <si>
    <t>2620 0811 5631 4500 0117 5500 1000 0779 0210 0150 8251</t>
  </si>
  <si>
    <t>2620 0808 7782 0100 0126 5500 1000 3175 0010 0318 1435</t>
  </si>
  <si>
    <t>2620 0821 2164 6800 0198 5500 1000 0049 4512 3920 2006</t>
  </si>
  <si>
    <t xml:space="preserve">  2620 0811 4491 8000 0100 5500 1000 0362 7711 1944 0611</t>
  </si>
  <si>
    <t>2620 0812 4201 6400 1048 5500 1000 0729 0611 0011  0042</t>
  </si>
  <si>
    <t>2611606-Recife - PE</t>
  </si>
  <si>
    <t>3518800- Guarulhos-SP</t>
  </si>
  <si>
    <t>2607901-Jab. dos Guararapes-PE</t>
  </si>
  <si>
    <t>2610707- Paulista-PE</t>
  </si>
  <si>
    <t>2610707-Paulista-PE</t>
  </si>
  <si>
    <t>2604007-Carpina-PE</t>
  </si>
  <si>
    <t>2927408-Salvador-BA</t>
  </si>
  <si>
    <t>2613701-São Lourenço da mata-PE</t>
  </si>
  <si>
    <t>2606408-Gravatá-PE</t>
  </si>
  <si>
    <t xml:space="preserve"> </t>
  </si>
  <si>
    <t>19.125.796/0001-37</t>
  </si>
  <si>
    <t>PB</t>
  </si>
  <si>
    <t>25-2008-19.125.796/0001-37-55-001-000.023.190-158.816.309-4</t>
  </si>
  <si>
    <t>2504009 - Campina Grande -PB</t>
  </si>
  <si>
    <t>2620 0809 1379 3400 0225 5588 8000 0019 0710 3720 0721</t>
  </si>
  <si>
    <t>2620 0808 6747 5200 0140 5500 1000 0855 1416 1073 1370</t>
  </si>
  <si>
    <t>2620 0808 6747 5200 0140 5500 1000 0870 6613 6304 6020</t>
  </si>
  <si>
    <t>08.674.752/0001-40</t>
  </si>
  <si>
    <t>04.044.056/0001-61</t>
  </si>
  <si>
    <t>2620 0805 0440 5600 0161 5500 1000 0169 9710 8859 4605</t>
  </si>
  <si>
    <t>02.975.570/0001-22</t>
  </si>
  <si>
    <t>2620 0802 9755 7000 0122 5500 1000 0094 2711 4195 8766</t>
  </si>
  <si>
    <t xml:space="preserve">2620 0812 4201 6400 1048 5500 1000 0729 2311 0007 8891 </t>
  </si>
  <si>
    <t xml:space="preserve">5320 0812 4201 6400 0904 5500 1000 3654 1911 0002 6560 </t>
  </si>
  <si>
    <t>2620 0812 4201 6400 1048 5500 1000 0721 5111 0011 4317</t>
  </si>
  <si>
    <t>3120 0767 7291 7800 0220 5500 1000 5493 6018 3839 0851</t>
  </si>
  <si>
    <t>09.592.986/0001-00</t>
  </si>
  <si>
    <t>67.729.178/0002-20</t>
  </si>
  <si>
    <t>MG</t>
  </si>
  <si>
    <t>3106705 - Betim - MG</t>
  </si>
  <si>
    <t xml:space="preserve">3520 0709 5929 8600 0100 5500 3000 0087 5710 3646 9932 </t>
  </si>
  <si>
    <t>3513108 - Cravinhos - SP</t>
  </si>
  <si>
    <t>2620 0821 2164 8800 0198 5500 1000 0048 8912 2220 2007</t>
  </si>
  <si>
    <t>2620 0705 0440 5600 0461 5500 1000 0169 3415 4140 3309</t>
  </si>
  <si>
    <t xml:space="preserve">2620 0811 4491 8000 0100 5500 1000 0362 5819 5357 8964 </t>
  </si>
  <si>
    <t>2620 0836 3778 0500 0104 5500 1000 0001 2811 3204 5198</t>
  </si>
  <si>
    <t>08/2020</t>
  </si>
  <si>
    <t>11.563.145/0001-17</t>
  </si>
  <si>
    <t xml:space="preserve">17.171.656/0001-70 </t>
  </si>
  <si>
    <t>CARLOS ANTONIO DE ALBUQUER</t>
  </si>
  <si>
    <t>2620.0817.1716.5600.0170.5500.1000.0000.3814.2799.0224</t>
  </si>
  <si>
    <t>2611606 - Recife</t>
  </si>
  <si>
    <t>13833 - ALICATE DE BICO PROFISSIONAL</t>
  </si>
  <si>
    <t>13828 - TUBO P ESGOTO 50 MM</t>
  </si>
  <si>
    <t>METRO</t>
  </si>
  <si>
    <t>2620.0817.1716.5600.0170.5500.1000.0000.4211.6821.9414</t>
  </si>
  <si>
    <t>SERRA COPO DIAMANTADA 40MM</t>
  </si>
  <si>
    <t>LUVA 100MM</t>
  </si>
  <si>
    <t>ALICATE PROFICIONAL</t>
  </si>
  <si>
    <t xml:space="preserve">36.641.164/0001-45 </t>
  </si>
  <si>
    <t>2620.0836.6411.6400.0145.5500.1000.0001.2312.3685.2266</t>
  </si>
  <si>
    <t>2610707 - Paulista</t>
  </si>
  <si>
    <t>13740-PANO MULTIUSO  PERFEX 30CM</t>
  </si>
  <si>
    <t>ROLO</t>
  </si>
  <si>
    <t xml:space="preserve">36.898.820/0001-90 </t>
  </si>
  <si>
    <t>PREMIUM DISTRIBUIDORA DE MA</t>
  </si>
  <si>
    <t>2620.0836.8988.2000.0190.5500.1000.0002.2810.0001.9770</t>
  </si>
  <si>
    <t>13905 - CARRO BANDEJA EXTRA TRIPLEX C/ FECHAMENTO E PORTA CA 3000</t>
  </si>
  <si>
    <t xml:space="preserve">29.447.408/0001-98 </t>
  </si>
  <si>
    <t>L F DOS SANTOS GRAFICA</t>
  </si>
  <si>
    <t>13/08/2020</t>
  </si>
  <si>
    <t>2620.0829.4474.0800.0198.5500.1000.0004.7610.6610.0003</t>
  </si>
  <si>
    <t>13886 - BOBINA ETIQUETA ADESIVA PAPEL COUCHE BRILHO 70X40</t>
  </si>
  <si>
    <t>13887 - PULSEIRA DE IDENTIFICACAO COR BRANCA</t>
  </si>
  <si>
    <t xml:space="preserve">24.505.009/0001-12 </t>
  </si>
  <si>
    <t>12./08/2020</t>
  </si>
  <si>
    <t>2620.0824.5050.0900.0112.5500.1000.0006.9416.7288.3528</t>
  </si>
  <si>
    <t>14149 - MASCARA T/FACIAL N/VENTILAVEL P/VENTILACAO N/INVASIVA TAM M</t>
  </si>
  <si>
    <t>11.348.741/0001-84</t>
  </si>
  <si>
    <t>M. DE FATIMA G. E SILVA CONFECCOES</t>
  </si>
  <si>
    <t>2620.0811.3487.4100.0184.5500.1000.0013.7611.6330.3000</t>
  </si>
  <si>
    <t>2601706 - Belo Jardim</t>
  </si>
  <si>
    <t>13889 - CAMISA POLO TAM G</t>
  </si>
  <si>
    <t>13890 - CAMISA POLO TAM GG</t>
  </si>
  <si>
    <t>13891 - CAMISA POLO TAM M</t>
  </si>
  <si>
    <t>13892 - CAMISA POLO TAM P</t>
  </si>
  <si>
    <t>13893 - CAMISA POLO TAM XG</t>
  </si>
  <si>
    <t xml:space="preserve">25.184.778/0001-29 </t>
  </si>
  <si>
    <t>DIGITAL 13 COMUNICACAO VISUA</t>
  </si>
  <si>
    <t>2609600 - Olinda</t>
  </si>
  <si>
    <t>13934 - PAINEL PVC 1MM 2,00X1,30M</t>
  </si>
  <si>
    <t xml:space="preserve">11.447.578/0001-07 </t>
  </si>
  <si>
    <t>AMPLA COMERCIO DE PAPEL E M</t>
  </si>
  <si>
    <t>2620.0711.4475.7800.0107.5500.1000.0015.3110.0001.9234</t>
  </si>
  <si>
    <t>13614 - CAIXA ORGANIZADORA COM TAMPA 9,6L</t>
  </si>
  <si>
    <t>13364 - CAIXA ORGANIZADORA PLASTICA 56L TRANSPARENTE</t>
  </si>
  <si>
    <t>13979 - CAIXA PLASTICA ORGANIZADORA 11 L</t>
  </si>
  <si>
    <t>13980 - CAIXA PLASTICA ORGANIZADORA 90 L</t>
  </si>
  <si>
    <t>2850 - GRAMPEADOR 26 X 6 P/ 25 FOLHAS</t>
  </si>
  <si>
    <t>11.447.578/0001-07</t>
  </si>
  <si>
    <t>26200811447578000107550010000015831000020275</t>
  </si>
  <si>
    <t>13792 - SACO 35X50 TIPO BOBINA</t>
  </si>
  <si>
    <t>2620.0811.4475.7800.0107.5500.1000.0015.9510.0002.0500</t>
  </si>
  <si>
    <t>13664 - CANETA MARCADORA TEXTO ROSA</t>
  </si>
  <si>
    <t>13909 - MARCADOR P/ CD E DVD AZUL</t>
  </si>
  <si>
    <t>13809 - PASTA PLASTICA EM L OFICIO</t>
  </si>
  <si>
    <t>1835 - PILHA PALITO ALCALINA</t>
  </si>
  <si>
    <t>13560 - TESOURA GRANDE</t>
  </si>
  <si>
    <t xml:space="preserve">17.141.866/0001-15 </t>
  </si>
  <si>
    <t>R DE LIMA COSTA COMERCIO E R</t>
  </si>
  <si>
    <t>2620.0817.1418.6600.0115.5500.1000.0024.5413.8001.6137</t>
  </si>
  <si>
    <t>13744 - SABONETE ANTI SEPTICO PARA MAOS</t>
  </si>
  <si>
    <t>BOMBONA C/ 5L</t>
  </si>
  <si>
    <t xml:space="preserve">30.743.270/0001-53 </t>
  </si>
  <si>
    <t>TRIUNFO COMERCIO DE ALIMENT</t>
  </si>
  <si>
    <t>262008307432700001535500010000029213005590951</t>
  </si>
  <si>
    <t>2607901 - Jaboatão dos Guararapes</t>
  </si>
  <si>
    <t>13299 - PAPEL A4 (RESMA 500 FLS)</t>
  </si>
  <si>
    <t>RESMA</t>
  </si>
  <si>
    <t>2620.0830.7432.7000.0153.5500.1000.0029.3910.0417.5556</t>
  </si>
  <si>
    <t>13856 - COPO DESCARTAVEL 180 ML</t>
  </si>
  <si>
    <t>30.743.270/0001-53</t>
  </si>
  <si>
    <t>262008307432700001535500010000029451002224166</t>
  </si>
  <si>
    <t>26200830743270000153550010000030061002225234</t>
  </si>
  <si>
    <t>2620.0830.743270000153550010000030131003732337</t>
  </si>
  <si>
    <t>239 - BISCOITO CREAM CRACKER 400G</t>
  </si>
  <si>
    <t>PACOTE</t>
  </si>
  <si>
    <t>255 - BISCOITO MARIA 400G</t>
  </si>
  <si>
    <t xml:space="preserve">24.349.910/0001-42 </t>
  </si>
  <si>
    <t>HIDRELETRICA COMERCIO VARE</t>
  </si>
  <si>
    <t>2620.0824.3499.1000.0142.5500.1000.0046.4610.1493.3474</t>
  </si>
  <si>
    <t>13688 - ABRAÇADEIRA DE ½ POLEGADAS</t>
  </si>
  <si>
    <t>14154 - CABO PP A3 CONDUTORES DE 2,5MM</t>
  </si>
  <si>
    <t>14155 - CABO PP A3 CONDUTORES DE 4MM</t>
  </si>
  <si>
    <t xml:space="preserve">18.780.027/0001-00 </t>
  </si>
  <si>
    <t>PORTSSAR COMERCIO DE EQUIP</t>
  </si>
  <si>
    <t>06/08/2020</t>
  </si>
  <si>
    <t>3520.0718.7800.2700.0100.5500.1000.0049.8514.8887.3280</t>
  </si>
  <si>
    <t>3550308 - São Paulo</t>
  </si>
  <si>
    <t>13783 - FILME PARA CAMERA FOTOGRAFICA INSTANTANEA</t>
  </si>
  <si>
    <t xml:space="preserve">31.329.180/0001-83 </t>
  </si>
  <si>
    <t>MAXXISUPRI COMERCIO DE SAN</t>
  </si>
  <si>
    <t>2620.0831.3291.8000.0183.5500.7000.0058.1217.6651.1016</t>
  </si>
  <si>
    <t>13745 - SABONETE LIQUIDO PEROLADO</t>
  </si>
  <si>
    <t xml:space="preserve">24.556.839/0001-79 </t>
  </si>
  <si>
    <t>ARMAZEM COMERCIAL NOVO LA</t>
  </si>
  <si>
    <t>2620.0824.5568.3900.0179.5500.1000.0079.0211.9007.9027</t>
  </si>
  <si>
    <t>13837 - CHAVE DE FENDA 5/16X10</t>
  </si>
  <si>
    <t>13826 - JOELHO P/ ESGOTO 100MM – 45º</t>
  </si>
  <si>
    <t>13838 - MARTELO DE UNHA CABO DE MADEIRA 29MM</t>
  </si>
  <si>
    <t>13820 - TE SOLDAVEL DE 50X25MM</t>
  </si>
  <si>
    <t>13831 - CHAVE DE GRIFO N 24</t>
  </si>
  <si>
    <t xml:space="preserve">04.925.042/0001-94 </t>
  </si>
  <si>
    <t>I BARBOSA DA SILVA</t>
  </si>
  <si>
    <t>2620.0804.9250.4200.0194.5500.1000.0085.2110.5008.2200</t>
  </si>
  <si>
    <t>4396 - CANETA ESFERIOGRAFICA AZUL</t>
  </si>
  <si>
    <t>4397 - CANETA ESFERIOGRAFICA PRETA</t>
  </si>
  <si>
    <t>4398 - CANETA ESFERIOGRAFICA VERMELHA</t>
  </si>
  <si>
    <t>4400 - CANETA MARCADORA TEXTO AMARELA</t>
  </si>
  <si>
    <t>4401 - CANETA MARCADORA TEXTO VERDE</t>
  </si>
  <si>
    <t>13801 - CLIPS NR 08 C/25UND</t>
  </si>
  <si>
    <t>CAIXA</t>
  </si>
  <si>
    <t>13802 - CLIPS NR 2/0 C/100UND</t>
  </si>
  <si>
    <t>3232 - CLIPS NR 4/0 C/50UND</t>
  </si>
  <si>
    <t>13577 - FITA DUREX TRANSPARENTE GRANDE</t>
  </si>
  <si>
    <t>13578 - FITA DUREX TRANSPARENTE PEQUENA</t>
  </si>
  <si>
    <t>13671 - PRANCHETA EM ACRILICO TAMANHO GRANDE</t>
  </si>
  <si>
    <t xml:space="preserve">08.104.986/0001-51 </t>
  </si>
  <si>
    <t>JOAO DINIS ABRANTES VAZ - EPP</t>
  </si>
  <si>
    <t>2620.0808.1049.8600.0151.5500.1000.0091.1710.0262.4529</t>
  </si>
  <si>
    <t>13825 - ADESIVO DE CONTATO JUNTA BEL 230ML / 195G</t>
  </si>
  <si>
    <t>13823 - VALVULA P/ LAVATORIO DE METAL – 7/8</t>
  </si>
  <si>
    <t>13780 - VASELINA EM PASTA SOLIDA</t>
  </si>
  <si>
    <t>GRAMA</t>
  </si>
  <si>
    <t>JOAO DINIS ABRANTES VAZ – EPP</t>
  </si>
  <si>
    <t>2620.0808.104986000151550010000092111003280833</t>
  </si>
  <si>
    <t>FITA VEDA ROSCA 18MMX25M</t>
  </si>
  <si>
    <t>MASSA CORRIDA PVA 25KG</t>
  </si>
  <si>
    <t>11.101.202/0001-46</t>
  </si>
  <si>
    <t>VGC ALVES COMERCIO E SERVIÇOS</t>
  </si>
  <si>
    <t>2620.0811.1012.0200.0146.5500.1000.0100.3218.2525.5343</t>
  </si>
  <si>
    <t>13743 – PURIFICADOR DE AR</t>
  </si>
  <si>
    <t>08.848.709/0001-53</t>
  </si>
  <si>
    <t>MAX LIMPEZA LTDA EPP</t>
  </si>
  <si>
    <t>2620.0808.8487.0900.0153.5500.1000.0127.3710.0012.7385</t>
  </si>
  <si>
    <t>1066 – PAPEL TOALHA BRANCO C/ 1000 FOLHAS</t>
  </si>
  <si>
    <t xml:space="preserve">13.845.315/0001-81 </t>
  </si>
  <si>
    <t>M J DOS SANTOS SILVA EIRELI</t>
  </si>
  <si>
    <t>2620.0813.8453.1500.0181.5500.1000.0138.7111.0870.8385</t>
  </si>
  <si>
    <t>13793 - SACO 50X70 TIPO BOBINA</t>
  </si>
  <si>
    <t xml:space="preserve">00.815.532/0001-87 </t>
  </si>
  <si>
    <t>JAGUAR¿MATERIAIS¿ELETRICOS</t>
  </si>
  <si>
    <t>2620.0800.8155.3200.0187.5500.1000.1341.6918.9365.8527</t>
  </si>
  <si>
    <t>13641 - CAIXA PVC SOBREPOR 12 DISJUNTORES</t>
  </si>
  <si>
    <t>13638 - LUMINARIA TARTARUGA E-27</t>
  </si>
  <si>
    <t>13637 - PORTA LAMPADA FLUORESCENTE RABICHO</t>
  </si>
  <si>
    <t xml:space="preserve">00.279.531/0003-27 </t>
  </si>
  <si>
    <t>TUPAN CONSTRUCOES LTDA</t>
  </si>
  <si>
    <t>2620.0800.2795.3100.0327.5500.2000.4426.1111.1879.6040</t>
  </si>
  <si>
    <t>13924 - JUNCAO P/ ESGOTO 100MM</t>
  </si>
  <si>
    <t>13925 - JUNCAO P/ ESGOTO 50MM</t>
  </si>
  <si>
    <t>13928 - SERRA COPO DIAMANTADA C/ PLOLONGADOR ¾</t>
  </si>
  <si>
    <t>13927 - TUBO P/ ESGOTO 40MM</t>
  </si>
  <si>
    <t xml:space="preserve">07.264.693/0001-79 </t>
  </si>
  <si>
    <t>RENASCER MERCANTIL FERRAGI</t>
  </si>
  <si>
    <t>2620.0807.2646.9300.0179.5500.1000.4948.6515.6393.5360</t>
  </si>
  <si>
    <t>13920 - ADESIVO P/ PVC 850ML</t>
  </si>
  <si>
    <t>13926 - CURVA P/ ESGOTO 40 MM</t>
  </si>
  <si>
    <t>13917 - ENGATE FLEXIVEL DE PVC (CHICOTE) 30 CM</t>
  </si>
  <si>
    <t>13918 - LIXA FERRO Nº 40</t>
  </si>
  <si>
    <t>13921 - LUBRIFICANTE 1KG</t>
  </si>
  <si>
    <t>13929 - LUVA SOLDAVEL DE 32MM</t>
  </si>
  <si>
    <t>12.007.481/0001-46</t>
  </si>
  <si>
    <t>PERFIL SUPRIMENTOS INDUSTRIAIS LTDA ME</t>
  </si>
  <si>
    <t>2620.0812.0074.8100.0146.5500.1000.0096.3111.1258.5625</t>
  </si>
  <si>
    <t>SERRA COPO DIAMANTADO50MM C/PROLONGADOR</t>
  </si>
  <si>
    <t>02.334.220/0001-87</t>
  </si>
  <si>
    <t>TRISUL COM E IMP LTDA</t>
  </si>
  <si>
    <t>2620.0802.3342.2000.0187.5500.1000.0199.6314.4207.4990</t>
  </si>
  <si>
    <t>CABO HDMI 2M</t>
  </si>
  <si>
    <t>07.245.932/0001-43</t>
  </si>
  <si>
    <t>SILVIO SOUZA NEGREIROS EPP</t>
  </si>
  <si>
    <t>2620.0807.2459.3200.0143.5500.1000.0144.0810.0238.2863</t>
  </si>
  <si>
    <t>CHAVE FIM DE CURSO</t>
  </si>
  <si>
    <t>TRIUNFO COMERCIO DE ALIMENTOS, PAPEIS E MATERIAL DE LIMPEZA</t>
  </si>
  <si>
    <t>26.2008.30.743.270.0001.5355.001.000.003.108.100.199.9935</t>
  </si>
  <si>
    <t>CAFE TORRADO E MOIDO250G</t>
  </si>
  <si>
    <t>PCT</t>
  </si>
  <si>
    <t>2620.0808.8487.0900.0153.5500.1000.0127.6310.0912.7644</t>
  </si>
  <si>
    <t>PAPEL HIGIENICO  300M</t>
  </si>
  <si>
    <t>2620.0824.5568.3900.0179.5500.1000.0079.7011.9007.9701</t>
  </si>
  <si>
    <t>CIMENTO 50KG</t>
  </si>
  <si>
    <t>07.177.638/0001-41</t>
  </si>
  <si>
    <t>JH COMPONENTES PARA ESQUADRIAS LTDA</t>
  </si>
  <si>
    <t>2620.0807.1776.3800.0141.5500.1000.0129.2210.4363.2386</t>
  </si>
  <si>
    <t>CANTONEIRA DE ALUMINIO EM L 2 C/3M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</si>
</sst>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&quot;R$&quot;\ #,##0.00;[Red]\-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rgb="FFCCC0DA"/>
      </patternFill>
    </fill>
    <fill>
      <patternFill patternType="solid">
        <fgColor rgb="FFFCD5B4"/>
        <bgColor rgb="FFFCD5B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4" fontId="3" fillId="5" borderId="13" xfId="0" applyNumberFormat="1" applyFont="1" applyFill="1" applyBorder="1" applyAlignment="1">
      <alignment horizontal="center" vertical="center" wrapText="1"/>
    </xf>
    <xf numFmtId="43" fontId="3" fillId="5" borderId="13" xfId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5" borderId="14" xfId="0" applyFill="1" applyBorder="1"/>
    <xf numFmtId="0" fontId="0" fillId="5" borderId="15" xfId="0" applyFill="1" applyBorder="1"/>
    <xf numFmtId="14" fontId="0" fillId="5" borderId="15" xfId="0" applyNumberFormat="1" applyFill="1" applyBorder="1"/>
    <xf numFmtId="43" fontId="1" fillId="5" borderId="15" xfId="1" applyFill="1" applyBorder="1"/>
    <xf numFmtId="43" fontId="3" fillId="5" borderId="16" xfId="1" applyFont="1" applyFill="1" applyBorder="1" applyAlignment="1">
      <alignment horizontal="center" vertical="center"/>
    </xf>
    <xf numFmtId="43" fontId="1" fillId="5" borderId="17" xfId="1" applyFill="1" applyBorder="1"/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0" fillId="7" borderId="15" xfId="0" applyFill="1" applyBorder="1"/>
    <xf numFmtId="0" fontId="0" fillId="7" borderId="17" xfId="0" applyFill="1" applyBorder="1"/>
    <xf numFmtId="0" fontId="0" fillId="7" borderId="20" xfId="0" applyFill="1" applyBorder="1"/>
    <xf numFmtId="0" fontId="3" fillId="7" borderId="2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3" fillId="6" borderId="12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3" fillId="8" borderId="24" xfId="0" applyFont="1" applyFill="1" applyBorder="1" applyAlignment="1">
      <alignment horizontal="center" vertical="center"/>
    </xf>
    <xf numFmtId="0" fontId="0" fillId="0" borderId="23" xfId="0" applyFill="1" applyBorder="1" applyAlignment="1"/>
    <xf numFmtId="0" fontId="0" fillId="0" borderId="23" xfId="0" applyFill="1" applyBorder="1" applyAlignment="1">
      <alignment horizontal="center"/>
    </xf>
    <xf numFmtId="0" fontId="0" fillId="6" borderId="21" xfId="0" applyFill="1" applyBorder="1" applyAlignment="1"/>
    <xf numFmtId="0" fontId="3" fillId="6" borderId="13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0" fillId="6" borderId="15" xfId="0" applyFill="1" applyBorder="1" applyAlignment="1"/>
    <xf numFmtId="43" fontId="3" fillId="6" borderId="13" xfId="1" applyFont="1" applyFill="1" applyBorder="1" applyAlignment="1">
      <alignment vertical="center"/>
    </xf>
    <xf numFmtId="43" fontId="3" fillId="6" borderId="12" xfId="1" applyFont="1" applyFill="1" applyBorder="1" applyAlignment="1">
      <alignment vertical="center"/>
    </xf>
    <xf numFmtId="43" fontId="1" fillId="6" borderId="15" xfId="1" applyFill="1" applyBorder="1" applyAlignment="1"/>
    <xf numFmtId="43" fontId="1" fillId="6" borderId="25" xfId="1" applyFill="1" applyBorder="1" applyAlignment="1"/>
    <xf numFmtId="0" fontId="0" fillId="7" borderId="15" xfId="0" applyFill="1" applyBorder="1" applyAlignment="1">
      <alignment horizontal="center"/>
    </xf>
    <xf numFmtId="0" fontId="0" fillId="0" borderId="23" xfId="0" applyFill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/>
    </xf>
    <xf numFmtId="14" fontId="0" fillId="0" borderId="23" xfId="0" applyNumberFormat="1" applyFill="1" applyBorder="1"/>
    <xf numFmtId="14" fontId="3" fillId="5" borderId="21" xfId="0" applyNumberFormat="1" applyFont="1" applyFill="1" applyBorder="1" applyAlignment="1">
      <alignment horizontal="center"/>
    </xf>
    <xf numFmtId="14" fontId="3" fillId="5" borderId="19" xfId="0" applyNumberFormat="1" applyFont="1" applyFill="1" applyBorder="1" applyAlignment="1">
      <alignment horizontal="center" vertical="center" wrapText="1"/>
    </xf>
    <xf numFmtId="14" fontId="0" fillId="5" borderId="25" xfId="0" applyNumberFormat="1" applyFill="1" applyBorder="1"/>
    <xf numFmtId="0" fontId="0" fillId="7" borderId="26" xfId="0" applyFont="1" applyFill="1" applyBorder="1"/>
    <xf numFmtId="0" fontId="0" fillId="7" borderId="15" xfId="0" applyFont="1" applyFill="1" applyBorder="1"/>
    <xf numFmtId="0" fontId="0" fillId="7" borderId="27" xfId="0" applyFont="1" applyFill="1" applyBorder="1"/>
    <xf numFmtId="0" fontId="0" fillId="5" borderId="28" xfId="0" applyFont="1" applyFill="1" applyBorder="1"/>
    <xf numFmtId="0" fontId="0" fillId="5" borderId="29" xfId="0" applyFont="1" applyFill="1" applyBorder="1"/>
    <xf numFmtId="0" fontId="0" fillId="5" borderId="29" xfId="0" applyFont="1" applyFill="1" applyBorder="1" applyAlignment="1">
      <alignment horizontal="left"/>
    </xf>
    <xf numFmtId="14" fontId="0" fillId="5" borderId="29" xfId="0" applyNumberFormat="1" applyFont="1" applyFill="1" applyBorder="1"/>
    <xf numFmtId="14" fontId="0" fillId="5" borderId="15" xfId="0" applyNumberFormat="1" applyFont="1" applyFill="1" applyBorder="1"/>
    <xf numFmtId="43" fontId="1" fillId="5" borderId="15" xfId="1" applyFont="1" applyFill="1" applyBorder="1"/>
    <xf numFmtId="43" fontId="1" fillId="5" borderId="17" xfId="1" applyFont="1" applyFill="1" applyBorder="1"/>
    <xf numFmtId="0" fontId="1" fillId="5" borderId="17" xfId="1" applyNumberFormat="1" applyFont="1" applyFill="1" applyBorder="1"/>
    <xf numFmtId="49" fontId="0" fillId="5" borderId="30" xfId="0" applyNumberFormat="1" applyFont="1" applyFill="1" applyBorder="1"/>
    <xf numFmtId="167" fontId="1" fillId="5" borderId="15" xfId="1" applyNumberFormat="1" applyFont="1" applyFill="1" applyBorder="1"/>
    <xf numFmtId="0" fontId="1" fillId="5" borderId="15" xfId="1" applyNumberFormat="1" applyFont="1" applyFill="1" applyBorder="1"/>
    <xf numFmtId="0" fontId="0" fillId="7" borderId="20" xfId="0" applyFont="1" applyFill="1" applyBorder="1"/>
    <xf numFmtId="49" fontId="0" fillId="7" borderId="15" xfId="0" applyNumberFormat="1" applyFont="1" applyFill="1" applyBorder="1" applyAlignment="1">
      <alignment horizontal="center"/>
    </xf>
    <xf numFmtId="0" fontId="0" fillId="7" borderId="15" xfId="0" applyFont="1" applyFill="1" applyBorder="1" applyAlignment="1">
      <alignment horizontal="center"/>
    </xf>
    <xf numFmtId="49" fontId="4" fillId="2" borderId="7" xfId="1" applyNumberFormat="1" applyFont="1" applyFill="1" applyBorder="1" applyAlignment="1" applyProtection="1">
      <alignment horizontal="center" vertical="center"/>
      <protection locked="0"/>
    </xf>
    <xf numFmtId="0" fontId="0" fillId="5" borderId="29" xfId="0" applyNumberFormat="1" applyFont="1" applyFill="1" applyBorder="1" applyAlignment="1">
      <alignment horizontal="left"/>
    </xf>
    <xf numFmtId="0" fontId="0" fillId="8" borderId="31" xfId="0" applyFont="1" applyFill="1" applyBorder="1" applyAlignment="1">
      <alignment horizontal="center"/>
    </xf>
    <xf numFmtId="0" fontId="0" fillId="8" borderId="32" xfId="0" applyFont="1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43" fontId="3" fillId="6" borderId="33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5"/>
  <sheetViews>
    <sheetView tabSelected="1" zoomScale="60" zoomScaleNormal="60" workbookViewId="0">
      <selection activeCell="C156" sqref="C156"/>
    </sheetView>
  </sheetViews>
  <sheetFormatPr defaultRowHeight="15" x14ac:dyDescent="0.25"/>
  <cols>
    <col min="1" max="1" width="12.5703125" style="89" customWidth="1"/>
    <col min="2" max="2" width="6.42578125" style="39" customWidth="1"/>
    <col min="3" max="3" width="26.85546875" style="59" customWidth="1"/>
    <col min="4" max="4" width="68" style="37" customWidth="1"/>
    <col min="5" max="5" width="10.28515625" style="38" customWidth="1"/>
    <col min="6" max="6" width="12.85546875" style="28" customWidth="1"/>
    <col min="7" max="7" width="13.28515625" style="29" customWidth="1"/>
    <col min="8" max="8" width="14.28515625" style="63" customWidth="1"/>
    <col min="9" max="9" width="14.5703125" style="30" customWidth="1"/>
    <col min="10" max="10" width="13.28515625" style="30" customWidth="1"/>
    <col min="11" max="11" width="15.85546875" style="31" customWidth="1"/>
    <col min="12" max="12" width="63.7109375" style="33" bestFit="1" customWidth="1"/>
    <col min="13" max="13" width="37.5703125" style="33" bestFit="1" customWidth="1"/>
    <col min="14" max="14" width="12.7109375" style="67" bestFit="1" customWidth="1"/>
    <col min="15" max="15" width="55.7109375" style="45" customWidth="1"/>
    <col min="16" max="16" width="31.7109375" style="46" customWidth="1"/>
    <col min="17" max="17" width="11.42578125" style="54" bestFit="1" customWidth="1"/>
    <col min="18" max="18" width="20.7109375" style="57" customWidth="1"/>
    <col min="19" max="19" width="16" style="58" customWidth="1"/>
  </cols>
  <sheetData>
    <row r="1" spans="1:19" ht="27.75" customHeight="1" thickBot="1" x14ac:dyDescent="0.3">
      <c r="A1" s="50"/>
      <c r="B1" s="43"/>
      <c r="C1" s="50"/>
      <c r="D1" s="43"/>
      <c r="E1" s="43"/>
      <c r="F1" s="43"/>
      <c r="G1" s="43"/>
      <c r="H1" s="60"/>
      <c r="I1" s="43"/>
      <c r="J1" s="43"/>
      <c r="K1" s="43"/>
      <c r="L1" s="43"/>
      <c r="M1" s="43"/>
      <c r="N1" s="64"/>
      <c r="O1" s="49"/>
      <c r="P1" s="50"/>
      <c r="Q1" s="49"/>
      <c r="R1" s="49"/>
      <c r="S1" s="49"/>
    </row>
    <row r="2" spans="1:19" ht="15.75" thickBot="1" x14ac:dyDescent="0.3">
      <c r="A2" s="42" t="s">
        <v>7</v>
      </c>
      <c r="B2" s="40" t="s">
        <v>14</v>
      </c>
      <c r="C2" s="40"/>
      <c r="D2" s="40"/>
      <c r="E2" s="40"/>
      <c r="F2" s="41" t="s">
        <v>15</v>
      </c>
      <c r="G2" s="41"/>
      <c r="H2" s="61"/>
      <c r="I2" s="41"/>
      <c r="J2" s="41"/>
      <c r="K2" s="41"/>
      <c r="L2" s="41"/>
      <c r="M2" s="41"/>
      <c r="N2" s="65"/>
      <c r="O2" s="47"/>
      <c r="P2" s="47"/>
      <c r="Q2" s="51"/>
      <c r="R2" s="51"/>
      <c r="S2" s="51"/>
    </row>
    <row r="3" spans="1:19" s="27" customFormat="1" ht="30.75" thickBot="1" x14ac:dyDescent="0.3">
      <c r="A3" s="48"/>
      <c r="B3" s="34" t="s">
        <v>2</v>
      </c>
      <c r="C3" s="35" t="s">
        <v>0</v>
      </c>
      <c r="D3" s="35" t="s">
        <v>1</v>
      </c>
      <c r="E3" s="36" t="s">
        <v>9</v>
      </c>
      <c r="F3" s="21" t="s">
        <v>6</v>
      </c>
      <c r="G3" s="22" t="s">
        <v>2</v>
      </c>
      <c r="H3" s="62" t="s">
        <v>205</v>
      </c>
      <c r="I3" s="23" t="s">
        <v>17</v>
      </c>
      <c r="J3" s="23" t="s">
        <v>18</v>
      </c>
      <c r="K3" s="24" t="s">
        <v>4</v>
      </c>
      <c r="L3" s="32" t="s">
        <v>40</v>
      </c>
      <c r="M3" s="32" t="s">
        <v>41</v>
      </c>
      <c r="N3" s="66" t="s">
        <v>16</v>
      </c>
      <c r="O3" s="44" t="s">
        <v>12</v>
      </c>
      <c r="P3" s="26" t="s">
        <v>7</v>
      </c>
      <c r="Q3" s="52" t="s">
        <v>8</v>
      </c>
      <c r="R3" s="55" t="s">
        <v>13</v>
      </c>
      <c r="S3" s="90" t="s">
        <v>4</v>
      </c>
    </row>
    <row r="4" spans="1:19" ht="15.75" thickBot="1" x14ac:dyDescent="0.3">
      <c r="A4" s="87" t="s">
        <v>39</v>
      </c>
      <c r="B4" s="68">
        <v>1</v>
      </c>
      <c r="C4" s="85" t="s">
        <v>178</v>
      </c>
      <c r="D4" s="69" t="s">
        <v>45</v>
      </c>
      <c r="E4" s="70" t="s">
        <v>179</v>
      </c>
      <c r="F4" s="71">
        <v>6108</v>
      </c>
      <c r="G4" s="72"/>
      <c r="H4" s="86">
        <v>119783</v>
      </c>
      <c r="I4" s="75">
        <v>44054</v>
      </c>
      <c r="J4" s="74" t="s">
        <v>133</v>
      </c>
      <c r="K4" s="76">
        <v>4460</v>
      </c>
      <c r="L4" s="77" t="s">
        <v>180</v>
      </c>
      <c r="M4" s="78" t="s">
        <v>197</v>
      </c>
      <c r="N4" s="79" t="s">
        <v>232</v>
      </c>
      <c r="O4" s="44" t="s">
        <v>130</v>
      </c>
      <c r="P4" s="25" t="s">
        <v>131</v>
      </c>
      <c r="Q4" s="53">
        <v>22.3</v>
      </c>
      <c r="R4" s="56">
        <v>200</v>
      </c>
      <c r="S4" s="56">
        <v>4460</v>
      </c>
    </row>
    <row r="5" spans="1:19" ht="15.75" thickBot="1" x14ac:dyDescent="0.3">
      <c r="A5" s="87" t="s">
        <v>39</v>
      </c>
      <c r="B5" s="68">
        <v>1</v>
      </c>
      <c r="C5" s="85" t="s">
        <v>169</v>
      </c>
      <c r="D5" s="69" t="s">
        <v>52</v>
      </c>
      <c r="E5" s="70" t="s">
        <v>43</v>
      </c>
      <c r="F5" s="71">
        <v>5102</v>
      </c>
      <c r="G5" s="72"/>
      <c r="H5" s="73">
        <v>701</v>
      </c>
      <c r="I5" s="75">
        <v>44061</v>
      </c>
      <c r="J5" s="74" t="s">
        <v>133</v>
      </c>
      <c r="K5" s="76">
        <v>9000</v>
      </c>
      <c r="L5" s="77" t="s">
        <v>170</v>
      </c>
      <c r="M5" s="78" t="s">
        <v>196</v>
      </c>
      <c r="N5" s="79" t="s">
        <v>232</v>
      </c>
      <c r="O5" s="44" t="s">
        <v>99</v>
      </c>
      <c r="P5" s="25" t="s">
        <v>44</v>
      </c>
      <c r="Q5" s="53">
        <v>75</v>
      </c>
      <c r="R5" s="56">
        <v>120</v>
      </c>
      <c r="S5" s="56">
        <v>9000</v>
      </c>
    </row>
    <row r="6" spans="1:19" ht="15.75" thickBot="1" x14ac:dyDescent="0.3">
      <c r="A6" s="87" t="s">
        <v>39</v>
      </c>
      <c r="B6" s="68">
        <v>1</v>
      </c>
      <c r="C6" s="85" t="s">
        <v>213</v>
      </c>
      <c r="D6" s="69" t="s">
        <v>66</v>
      </c>
      <c r="E6" s="70" t="s">
        <v>43</v>
      </c>
      <c r="F6" s="71">
        <v>5102</v>
      </c>
      <c r="G6" s="72"/>
      <c r="H6" s="86">
        <v>85514</v>
      </c>
      <c r="I6" s="75">
        <v>44047</v>
      </c>
      <c r="J6" s="74" t="s">
        <v>133</v>
      </c>
      <c r="K6" s="76">
        <v>246</v>
      </c>
      <c r="L6" s="77" t="s">
        <v>211</v>
      </c>
      <c r="M6" s="78" t="s">
        <v>196</v>
      </c>
      <c r="N6" s="79" t="s">
        <v>232</v>
      </c>
      <c r="O6" s="44" t="s">
        <v>71</v>
      </c>
      <c r="P6" s="25" t="s">
        <v>72</v>
      </c>
      <c r="Q6" s="53">
        <v>1.23</v>
      </c>
      <c r="R6" s="56">
        <v>200</v>
      </c>
      <c r="S6" s="56">
        <v>246</v>
      </c>
    </row>
    <row r="7" spans="1:19" ht="15.75" thickBot="1" x14ac:dyDescent="0.3">
      <c r="A7" s="87" t="s">
        <v>39</v>
      </c>
      <c r="B7" s="68">
        <v>1</v>
      </c>
      <c r="C7" s="85" t="s">
        <v>213</v>
      </c>
      <c r="D7" s="69" t="s">
        <v>66</v>
      </c>
      <c r="E7" s="70" t="s">
        <v>43</v>
      </c>
      <c r="F7" s="71">
        <v>5102</v>
      </c>
      <c r="G7" s="72"/>
      <c r="H7" s="86">
        <v>87066</v>
      </c>
      <c r="I7" s="75">
        <v>44070</v>
      </c>
      <c r="J7" s="74" t="s">
        <v>70</v>
      </c>
      <c r="K7" s="76">
        <v>2611.9499999999998</v>
      </c>
      <c r="L7" s="77" t="s">
        <v>212</v>
      </c>
      <c r="M7" s="78" t="s">
        <v>196</v>
      </c>
      <c r="N7" s="79" t="s">
        <v>232</v>
      </c>
      <c r="O7" s="44" t="s">
        <v>75</v>
      </c>
      <c r="P7" s="25" t="s">
        <v>76</v>
      </c>
      <c r="Q7" s="53">
        <v>1.7413000000000001</v>
      </c>
      <c r="R7" s="56">
        <v>1500</v>
      </c>
      <c r="S7" s="56">
        <v>2611.9499999999998</v>
      </c>
    </row>
    <row r="8" spans="1:19" ht="15.75" thickBot="1" x14ac:dyDescent="0.3">
      <c r="A8" s="87" t="s">
        <v>39</v>
      </c>
      <c r="B8" s="68">
        <v>1</v>
      </c>
      <c r="C8" s="85" t="s">
        <v>222</v>
      </c>
      <c r="D8" s="69" t="s">
        <v>53</v>
      </c>
      <c r="E8" s="70" t="s">
        <v>179</v>
      </c>
      <c r="F8" s="71">
        <v>6108</v>
      </c>
      <c r="G8" s="72"/>
      <c r="H8" s="86">
        <v>8757</v>
      </c>
      <c r="I8" s="75">
        <v>44027</v>
      </c>
      <c r="J8" s="74" t="s">
        <v>146</v>
      </c>
      <c r="K8" s="76">
        <v>641.04</v>
      </c>
      <c r="L8" s="77" t="s">
        <v>226</v>
      </c>
      <c r="M8" s="78" t="s">
        <v>227</v>
      </c>
      <c r="N8" s="79" t="s">
        <v>232</v>
      </c>
      <c r="O8" s="44" t="s">
        <v>120</v>
      </c>
      <c r="P8" s="25" t="s">
        <v>44</v>
      </c>
      <c r="Q8" s="53">
        <v>2.1368</v>
      </c>
      <c r="R8" s="56">
        <v>200</v>
      </c>
      <c r="S8" s="56">
        <v>427.36</v>
      </c>
    </row>
    <row r="9" spans="1:19" ht="15.75" thickBot="1" x14ac:dyDescent="0.3">
      <c r="A9" s="87" t="s">
        <v>39</v>
      </c>
      <c r="B9" s="68"/>
      <c r="C9" s="85"/>
      <c r="D9" s="69"/>
      <c r="E9" s="70"/>
      <c r="F9" s="71"/>
      <c r="G9" s="72"/>
      <c r="H9" s="73"/>
      <c r="I9" s="75"/>
      <c r="J9" s="74"/>
      <c r="K9" s="76"/>
      <c r="L9" s="77"/>
      <c r="M9" s="78"/>
      <c r="N9" s="79" t="s">
        <v>232</v>
      </c>
      <c r="O9" s="44" t="s">
        <v>121</v>
      </c>
      <c r="P9" s="25" t="s">
        <v>44</v>
      </c>
      <c r="Q9" s="53">
        <v>2.1368</v>
      </c>
      <c r="R9" s="56">
        <v>100</v>
      </c>
      <c r="S9" s="56">
        <v>213.68</v>
      </c>
    </row>
    <row r="10" spans="1:19" ht="15.75" thickBot="1" x14ac:dyDescent="0.3">
      <c r="A10" s="87" t="s">
        <v>39</v>
      </c>
      <c r="B10" s="68">
        <v>1</v>
      </c>
      <c r="C10" s="85" t="s">
        <v>151</v>
      </c>
      <c r="D10" s="69" t="s">
        <v>57</v>
      </c>
      <c r="E10" s="70" t="s">
        <v>43</v>
      </c>
      <c r="F10" s="71">
        <v>5102</v>
      </c>
      <c r="G10" s="72"/>
      <c r="H10" s="86">
        <v>71841</v>
      </c>
      <c r="I10" s="75">
        <v>44053</v>
      </c>
      <c r="J10" s="74" t="s">
        <v>139</v>
      </c>
      <c r="K10" s="76">
        <v>1377.6</v>
      </c>
      <c r="L10" s="77" t="s">
        <v>156</v>
      </c>
      <c r="M10" s="78" t="s">
        <v>198</v>
      </c>
      <c r="N10" s="79" t="s">
        <v>232</v>
      </c>
      <c r="O10" s="44" t="s">
        <v>82</v>
      </c>
      <c r="P10" s="25" t="s">
        <v>83</v>
      </c>
      <c r="Q10" s="53">
        <v>3.35</v>
      </c>
      <c r="R10" s="56">
        <v>96</v>
      </c>
      <c r="S10" s="56">
        <v>321.60000000000002</v>
      </c>
    </row>
    <row r="11" spans="1:19" ht="15.75" thickBot="1" x14ac:dyDescent="0.3">
      <c r="A11" s="87" t="s">
        <v>39</v>
      </c>
      <c r="B11" s="68">
        <v>1</v>
      </c>
      <c r="C11" s="85" t="s">
        <v>151</v>
      </c>
      <c r="D11" s="69" t="s">
        <v>57</v>
      </c>
      <c r="E11" s="70" t="s">
        <v>43</v>
      </c>
      <c r="F11" s="71">
        <v>5102</v>
      </c>
      <c r="G11" s="72"/>
      <c r="H11" s="86">
        <v>71841</v>
      </c>
      <c r="I11" s="75">
        <v>44053</v>
      </c>
      <c r="J11" s="74" t="s">
        <v>139</v>
      </c>
      <c r="K11" s="80">
        <v>1377.6</v>
      </c>
      <c r="L11" s="76" t="s">
        <v>156</v>
      </c>
      <c r="M11" s="81" t="s">
        <v>198</v>
      </c>
      <c r="N11" s="79" t="s">
        <v>232</v>
      </c>
      <c r="O11" s="44" t="s">
        <v>107</v>
      </c>
      <c r="P11" s="25" t="s">
        <v>108</v>
      </c>
      <c r="Q11" s="53">
        <v>10.56</v>
      </c>
      <c r="R11" s="56">
        <v>100</v>
      </c>
      <c r="S11" s="56">
        <v>1056</v>
      </c>
    </row>
    <row r="12" spans="1:19" ht="15.75" thickBot="1" x14ac:dyDescent="0.3">
      <c r="A12" s="87" t="s">
        <v>39</v>
      </c>
      <c r="B12" s="68">
        <v>1</v>
      </c>
      <c r="C12" s="85" t="s">
        <v>151</v>
      </c>
      <c r="D12" s="69" t="s">
        <v>57</v>
      </c>
      <c r="E12" s="70" t="s">
        <v>43</v>
      </c>
      <c r="F12" s="71">
        <v>5102</v>
      </c>
      <c r="G12" s="72"/>
      <c r="H12" s="86">
        <v>72905</v>
      </c>
      <c r="I12" s="75">
        <v>44064</v>
      </c>
      <c r="J12" s="74" t="s">
        <v>132</v>
      </c>
      <c r="K12" s="80">
        <v>78.2</v>
      </c>
      <c r="L12" s="76" t="s">
        <v>157</v>
      </c>
      <c r="M12" s="81" t="s">
        <v>198</v>
      </c>
      <c r="N12" s="79" t="s">
        <v>232</v>
      </c>
      <c r="O12" s="44" t="s">
        <v>85</v>
      </c>
      <c r="P12" s="25" t="s">
        <v>79</v>
      </c>
      <c r="Q12" s="53">
        <v>0.39100000000000001</v>
      </c>
      <c r="R12" s="56">
        <v>200</v>
      </c>
      <c r="S12" s="56">
        <v>78.2</v>
      </c>
    </row>
    <row r="13" spans="1:19" ht="15.75" thickBot="1" x14ac:dyDescent="0.3">
      <c r="A13" s="87" t="s">
        <v>39</v>
      </c>
      <c r="B13" s="68">
        <v>1</v>
      </c>
      <c r="C13" s="85" t="s">
        <v>151</v>
      </c>
      <c r="D13" s="69" t="s">
        <v>57</v>
      </c>
      <c r="E13" s="70" t="s">
        <v>43</v>
      </c>
      <c r="F13" s="71">
        <v>5102</v>
      </c>
      <c r="G13" s="72"/>
      <c r="H13" s="86">
        <v>72151</v>
      </c>
      <c r="I13" s="75">
        <v>44056</v>
      </c>
      <c r="J13" s="74" t="s">
        <v>142</v>
      </c>
      <c r="K13" s="80">
        <v>4904.26</v>
      </c>
      <c r="L13" s="76" t="s">
        <v>220</v>
      </c>
      <c r="M13" s="81" t="s">
        <v>198</v>
      </c>
      <c r="N13" s="79" t="s">
        <v>232</v>
      </c>
      <c r="O13" s="44" t="s">
        <v>90</v>
      </c>
      <c r="P13" s="25" t="s">
        <v>44</v>
      </c>
      <c r="Q13" s="53">
        <v>0.49099999999999999</v>
      </c>
      <c r="R13" s="56">
        <v>260</v>
      </c>
      <c r="S13" s="56">
        <v>127.66</v>
      </c>
    </row>
    <row r="14" spans="1:19" ht="15.75" thickBot="1" x14ac:dyDescent="0.3">
      <c r="A14" s="87" t="s">
        <v>39</v>
      </c>
      <c r="B14" s="68"/>
      <c r="C14" s="85"/>
      <c r="D14" s="69"/>
      <c r="E14" s="70"/>
      <c r="F14" s="71"/>
      <c r="G14" s="72"/>
      <c r="H14" s="86"/>
      <c r="I14" s="75"/>
      <c r="J14" s="74"/>
      <c r="K14" s="80"/>
      <c r="L14" s="76"/>
      <c r="M14" s="81"/>
      <c r="N14" s="79" t="s">
        <v>232</v>
      </c>
      <c r="O14" s="44" t="s">
        <v>92</v>
      </c>
      <c r="P14" s="25" t="s">
        <v>44</v>
      </c>
      <c r="Q14" s="53">
        <v>0.34899999999999998</v>
      </c>
      <c r="R14" s="56">
        <v>9600</v>
      </c>
      <c r="S14" s="56">
        <v>3350.4</v>
      </c>
    </row>
    <row r="15" spans="1:19" ht="15.75" thickBot="1" x14ac:dyDescent="0.3">
      <c r="A15" s="87" t="s">
        <v>39</v>
      </c>
      <c r="B15" s="68"/>
      <c r="C15" s="85"/>
      <c r="D15" s="69"/>
      <c r="E15" s="70"/>
      <c r="F15" s="71"/>
      <c r="G15" s="72"/>
      <c r="H15" s="86"/>
      <c r="I15" s="75"/>
      <c r="J15" s="74"/>
      <c r="K15" s="80"/>
      <c r="L15" s="76"/>
      <c r="M15" s="81"/>
      <c r="N15" s="79" t="s">
        <v>232</v>
      </c>
      <c r="O15" s="44" t="s">
        <v>95</v>
      </c>
      <c r="P15" s="25" t="s">
        <v>44</v>
      </c>
      <c r="Q15" s="53">
        <v>8</v>
      </c>
      <c r="R15" s="56">
        <v>144</v>
      </c>
      <c r="S15" s="56">
        <v>1152</v>
      </c>
    </row>
    <row r="16" spans="1:19" ht="15.75" thickBot="1" x14ac:dyDescent="0.3">
      <c r="A16" s="87" t="s">
        <v>39</v>
      </c>
      <c r="B16" s="68"/>
      <c r="C16" s="85"/>
      <c r="D16" s="69"/>
      <c r="E16" s="70"/>
      <c r="F16" s="71"/>
      <c r="G16" s="72"/>
      <c r="H16" s="86"/>
      <c r="I16" s="75"/>
      <c r="J16" s="74"/>
      <c r="K16" s="80"/>
      <c r="L16" s="76"/>
      <c r="M16" s="81"/>
      <c r="N16" s="79" t="s">
        <v>232</v>
      </c>
      <c r="O16" s="44" t="s">
        <v>95</v>
      </c>
      <c r="P16" s="25" t="s">
        <v>44</v>
      </c>
      <c r="Q16" s="53">
        <v>8</v>
      </c>
      <c r="R16" s="56">
        <v>12</v>
      </c>
      <c r="S16" s="56">
        <v>96</v>
      </c>
    </row>
    <row r="17" spans="1:19" ht="15.75" thickBot="1" x14ac:dyDescent="0.3">
      <c r="A17" s="87" t="s">
        <v>39</v>
      </c>
      <c r="B17" s="68"/>
      <c r="C17" s="85"/>
      <c r="D17" s="69"/>
      <c r="E17" s="70"/>
      <c r="F17" s="71"/>
      <c r="G17" s="72"/>
      <c r="H17" s="86"/>
      <c r="I17" s="75"/>
      <c r="J17" s="74"/>
      <c r="K17" s="80"/>
      <c r="L17" s="76"/>
      <c r="M17" s="81"/>
      <c r="N17" s="79" t="s">
        <v>232</v>
      </c>
      <c r="O17" s="44" t="s">
        <v>105</v>
      </c>
      <c r="P17" s="25" t="s">
        <v>44</v>
      </c>
      <c r="Q17" s="53">
        <v>0.45500000000000002</v>
      </c>
      <c r="R17" s="56">
        <v>200</v>
      </c>
      <c r="S17" s="56">
        <v>91</v>
      </c>
    </row>
    <row r="18" spans="1:19" ht="15.75" thickBot="1" x14ac:dyDescent="0.3">
      <c r="A18" s="87" t="s">
        <v>39</v>
      </c>
      <c r="B18" s="68"/>
      <c r="C18" s="85"/>
      <c r="D18" s="69"/>
      <c r="E18" s="70"/>
      <c r="F18" s="71"/>
      <c r="G18" s="72"/>
      <c r="H18" s="86"/>
      <c r="I18" s="75"/>
      <c r="J18" s="74"/>
      <c r="K18" s="80"/>
      <c r="L18" s="76"/>
      <c r="M18" s="81"/>
      <c r="N18" s="79" t="s">
        <v>232</v>
      </c>
      <c r="O18" s="44" t="s">
        <v>106</v>
      </c>
      <c r="P18" s="25" t="s">
        <v>44</v>
      </c>
      <c r="Q18" s="53">
        <v>0.54500000000000004</v>
      </c>
      <c r="R18" s="56">
        <v>160</v>
      </c>
      <c r="S18" s="56">
        <v>87.2</v>
      </c>
    </row>
    <row r="19" spans="1:19" ht="15.75" thickBot="1" x14ac:dyDescent="0.3">
      <c r="A19" s="87" t="s">
        <v>39</v>
      </c>
      <c r="B19" s="68">
        <v>1</v>
      </c>
      <c r="C19" s="85" t="s">
        <v>151</v>
      </c>
      <c r="D19" s="69" t="s">
        <v>57</v>
      </c>
      <c r="E19" s="70" t="s">
        <v>43</v>
      </c>
      <c r="F19" s="71">
        <v>5102</v>
      </c>
      <c r="G19" s="72"/>
      <c r="H19" s="86">
        <v>365419</v>
      </c>
      <c r="I19" s="75">
        <v>44064</v>
      </c>
      <c r="J19" s="74" t="s">
        <v>70</v>
      </c>
      <c r="K19" s="80">
        <v>1571</v>
      </c>
      <c r="L19" s="76" t="s">
        <v>219</v>
      </c>
      <c r="M19" s="81" t="s">
        <v>198</v>
      </c>
      <c r="N19" s="79" t="s">
        <v>232</v>
      </c>
      <c r="O19" s="44" t="s">
        <v>98</v>
      </c>
      <c r="P19" s="25" t="s">
        <v>44</v>
      </c>
      <c r="Q19" s="53">
        <v>7</v>
      </c>
      <c r="R19" s="56">
        <v>100</v>
      </c>
      <c r="S19" s="56">
        <v>700</v>
      </c>
    </row>
    <row r="20" spans="1:19" ht="15.75" thickBot="1" x14ac:dyDescent="0.3">
      <c r="A20" s="87" t="s">
        <v>39</v>
      </c>
      <c r="B20" s="68">
        <v>1</v>
      </c>
      <c r="C20" s="85" t="s">
        <v>151</v>
      </c>
      <c r="D20" s="69" t="s">
        <v>57</v>
      </c>
      <c r="E20" s="70" t="s">
        <v>43</v>
      </c>
      <c r="F20" s="71">
        <v>5102</v>
      </c>
      <c r="G20" s="72"/>
      <c r="H20" s="86">
        <v>365419</v>
      </c>
      <c r="I20" s="75">
        <v>44064</v>
      </c>
      <c r="J20" s="74" t="s">
        <v>70</v>
      </c>
      <c r="K20" s="80">
        <v>1571</v>
      </c>
      <c r="L20" s="77" t="s">
        <v>219</v>
      </c>
      <c r="M20" s="78" t="s">
        <v>198</v>
      </c>
      <c r="N20" s="79" t="s">
        <v>232</v>
      </c>
      <c r="O20" s="44" t="s">
        <v>110</v>
      </c>
      <c r="P20" s="25" t="s">
        <v>44</v>
      </c>
      <c r="Q20" s="53">
        <v>67</v>
      </c>
      <c r="R20" s="56">
        <v>13</v>
      </c>
      <c r="S20" s="56">
        <v>871</v>
      </c>
    </row>
    <row r="21" spans="1:19" ht="15.75" thickBot="1" x14ac:dyDescent="0.3">
      <c r="A21" s="87" t="s">
        <v>39</v>
      </c>
      <c r="B21" s="68">
        <v>1</v>
      </c>
      <c r="C21" s="85" t="s">
        <v>151</v>
      </c>
      <c r="D21" s="69" t="s">
        <v>57</v>
      </c>
      <c r="E21" s="70" t="s">
        <v>43</v>
      </c>
      <c r="F21" s="71">
        <v>5102</v>
      </c>
      <c r="G21" s="72"/>
      <c r="H21" s="86">
        <v>72923</v>
      </c>
      <c r="I21" s="75">
        <v>44064</v>
      </c>
      <c r="J21" s="74" t="s">
        <v>132</v>
      </c>
      <c r="K21" s="80">
        <v>8303.4</v>
      </c>
      <c r="L21" s="77" t="s">
        <v>218</v>
      </c>
      <c r="M21" s="78" t="s">
        <v>198</v>
      </c>
      <c r="N21" s="79" t="s">
        <v>232</v>
      </c>
      <c r="O21" s="44" t="s">
        <v>104</v>
      </c>
      <c r="P21" s="25" t="s">
        <v>44</v>
      </c>
      <c r="Q21" s="53">
        <v>9.4</v>
      </c>
      <c r="R21" s="56">
        <v>1</v>
      </c>
      <c r="S21" s="56">
        <v>9.4</v>
      </c>
    </row>
    <row r="22" spans="1:19" ht="15.75" thickBot="1" x14ac:dyDescent="0.3">
      <c r="A22" s="87" t="s">
        <v>39</v>
      </c>
      <c r="B22" s="68"/>
      <c r="C22" s="85"/>
      <c r="D22" s="69"/>
      <c r="E22" s="70"/>
      <c r="F22" s="71"/>
      <c r="G22" s="72"/>
      <c r="H22" s="86"/>
      <c r="I22" s="75"/>
      <c r="J22" s="74"/>
      <c r="K22" s="76"/>
      <c r="L22" s="77"/>
      <c r="M22" s="78"/>
      <c r="N22" s="79" t="s">
        <v>232</v>
      </c>
      <c r="O22" s="44" t="s">
        <v>91</v>
      </c>
      <c r="P22" s="25" t="s">
        <v>44</v>
      </c>
      <c r="Q22" s="53">
        <v>4.8</v>
      </c>
      <c r="R22" s="56">
        <v>1700</v>
      </c>
      <c r="S22" s="56">
        <v>8160</v>
      </c>
    </row>
    <row r="23" spans="1:19" ht="15.75" thickBot="1" x14ac:dyDescent="0.3">
      <c r="A23" s="87" t="s">
        <v>39</v>
      </c>
      <c r="B23" s="68">
        <v>1</v>
      </c>
      <c r="C23" s="85" t="s">
        <v>151</v>
      </c>
      <c r="D23" s="69" t="s">
        <v>57</v>
      </c>
      <c r="E23" s="70" t="s">
        <v>43</v>
      </c>
      <c r="F23" s="71">
        <v>5102</v>
      </c>
      <c r="G23" s="72"/>
      <c r="H23" s="86">
        <v>72923</v>
      </c>
      <c r="I23" s="75">
        <v>44064</v>
      </c>
      <c r="J23" s="74" t="s">
        <v>132</v>
      </c>
      <c r="K23" s="80">
        <v>8303.4</v>
      </c>
      <c r="L23" s="77" t="s">
        <v>218</v>
      </c>
      <c r="M23" s="78" t="s">
        <v>198</v>
      </c>
      <c r="N23" s="79" t="s">
        <v>232</v>
      </c>
      <c r="O23" s="44" t="s">
        <v>110</v>
      </c>
      <c r="P23" s="25" t="s">
        <v>44</v>
      </c>
      <c r="Q23" s="53">
        <v>67</v>
      </c>
      <c r="R23" s="56">
        <v>2</v>
      </c>
      <c r="S23" s="56">
        <v>134</v>
      </c>
    </row>
    <row r="24" spans="1:19" ht="15.75" thickBot="1" x14ac:dyDescent="0.3">
      <c r="A24" s="87" t="s">
        <v>39</v>
      </c>
      <c r="B24" s="68">
        <v>1</v>
      </c>
      <c r="C24" s="85" t="s">
        <v>151</v>
      </c>
      <c r="D24" s="69" t="s">
        <v>57</v>
      </c>
      <c r="E24" s="70" t="s">
        <v>43</v>
      </c>
      <c r="F24" s="71">
        <v>5102</v>
      </c>
      <c r="G24" s="72"/>
      <c r="H24" s="86">
        <v>72906</v>
      </c>
      <c r="I24" s="75">
        <v>44064</v>
      </c>
      <c r="J24" s="74" t="s">
        <v>132</v>
      </c>
      <c r="K24" s="80">
        <v>260</v>
      </c>
      <c r="L24" s="76" t="s">
        <v>195</v>
      </c>
      <c r="M24" s="81" t="s">
        <v>198</v>
      </c>
      <c r="N24" s="79" t="s">
        <v>232</v>
      </c>
      <c r="O24" s="44" t="s">
        <v>113</v>
      </c>
      <c r="P24" s="25" t="s">
        <v>114</v>
      </c>
      <c r="Q24" s="53">
        <v>5.4166999999999996</v>
      </c>
      <c r="R24" s="56">
        <v>48</v>
      </c>
      <c r="S24" s="56">
        <v>260</v>
      </c>
    </row>
    <row r="25" spans="1:19" ht="15.75" thickBot="1" x14ac:dyDescent="0.3">
      <c r="A25" s="87" t="s">
        <v>39</v>
      </c>
      <c r="B25" s="68">
        <v>1</v>
      </c>
      <c r="C25" s="85" t="s">
        <v>223</v>
      </c>
      <c r="D25" s="69" t="s">
        <v>49</v>
      </c>
      <c r="E25" s="70" t="s">
        <v>224</v>
      </c>
      <c r="F25" s="71">
        <v>6108</v>
      </c>
      <c r="G25" s="72"/>
      <c r="H25" s="86">
        <v>549360</v>
      </c>
      <c r="I25" s="75">
        <v>44043</v>
      </c>
      <c r="J25" s="74" t="s">
        <v>137</v>
      </c>
      <c r="K25" s="80">
        <v>749.5</v>
      </c>
      <c r="L25" s="77" t="s">
        <v>221</v>
      </c>
      <c r="M25" s="78" t="s">
        <v>225</v>
      </c>
      <c r="N25" s="79" t="s">
        <v>232</v>
      </c>
      <c r="O25" s="44" t="s">
        <v>107</v>
      </c>
      <c r="P25" s="25" t="s">
        <v>108</v>
      </c>
      <c r="Q25" s="53">
        <v>8.83</v>
      </c>
      <c r="R25" s="56">
        <v>50</v>
      </c>
      <c r="S25" s="56">
        <v>441.5</v>
      </c>
    </row>
    <row r="26" spans="1:19" ht="15.75" thickBot="1" x14ac:dyDescent="0.3">
      <c r="A26" s="87" t="s">
        <v>39</v>
      </c>
      <c r="B26" s="68"/>
      <c r="C26" s="85"/>
      <c r="D26" s="69"/>
      <c r="E26" s="70"/>
      <c r="F26" s="71"/>
      <c r="G26" s="72"/>
      <c r="H26" s="86"/>
      <c r="I26" s="75"/>
      <c r="J26" s="74"/>
      <c r="K26" s="76"/>
      <c r="L26" s="77"/>
      <c r="M26" s="78"/>
      <c r="N26" s="79" t="s">
        <v>232</v>
      </c>
      <c r="O26" s="44" t="s">
        <v>125</v>
      </c>
      <c r="P26" s="25" t="s">
        <v>126</v>
      </c>
      <c r="Q26" s="53">
        <v>1.54</v>
      </c>
      <c r="R26" s="56">
        <v>200</v>
      </c>
      <c r="S26" s="56">
        <v>308</v>
      </c>
    </row>
    <row r="27" spans="1:19" ht="15.75" thickBot="1" x14ac:dyDescent="0.3">
      <c r="A27" s="87" t="s">
        <v>39</v>
      </c>
      <c r="B27" s="82">
        <v>1</v>
      </c>
      <c r="C27" s="83" t="s">
        <v>233</v>
      </c>
      <c r="D27" s="69" t="s">
        <v>65</v>
      </c>
      <c r="E27" s="70" t="s">
        <v>43</v>
      </c>
      <c r="F27" s="71">
        <v>5102</v>
      </c>
      <c r="G27" s="72"/>
      <c r="H27" s="86">
        <v>77902</v>
      </c>
      <c r="I27" s="75">
        <v>44071</v>
      </c>
      <c r="J27" s="74" t="s">
        <v>136</v>
      </c>
      <c r="K27" s="80">
        <v>21500</v>
      </c>
      <c r="L27" s="77" t="s">
        <v>191</v>
      </c>
      <c r="M27" s="78" t="s">
        <v>196</v>
      </c>
      <c r="N27" s="79" t="s">
        <v>232</v>
      </c>
      <c r="O27" s="44" t="s">
        <v>77</v>
      </c>
      <c r="P27" s="25" t="s">
        <v>78</v>
      </c>
      <c r="Q27" s="53">
        <v>21.5</v>
      </c>
      <c r="R27" s="56">
        <v>1000</v>
      </c>
      <c r="S27" s="56">
        <v>21500</v>
      </c>
    </row>
    <row r="28" spans="1:19" ht="15.75" thickBot="1" x14ac:dyDescent="0.3">
      <c r="A28" s="87" t="s">
        <v>39</v>
      </c>
      <c r="B28" s="82">
        <v>1</v>
      </c>
      <c r="C28" s="83" t="s">
        <v>216</v>
      </c>
      <c r="D28" s="69" t="s">
        <v>62</v>
      </c>
      <c r="E28" s="70" t="s">
        <v>43</v>
      </c>
      <c r="F28" s="71">
        <v>5102</v>
      </c>
      <c r="G28" s="72"/>
      <c r="H28" s="86">
        <v>9427</v>
      </c>
      <c r="I28" s="75">
        <v>44046</v>
      </c>
      <c r="J28" s="74" t="s">
        <v>143</v>
      </c>
      <c r="K28" s="80">
        <v>4400</v>
      </c>
      <c r="L28" s="77" t="s">
        <v>217</v>
      </c>
      <c r="M28" s="78" t="s">
        <v>196</v>
      </c>
      <c r="N28" s="79" t="s">
        <v>232</v>
      </c>
      <c r="O28" s="44" t="s">
        <v>100</v>
      </c>
      <c r="P28" s="25" t="s">
        <v>44</v>
      </c>
      <c r="Q28" s="53">
        <v>44</v>
      </c>
      <c r="R28" s="56">
        <v>100</v>
      </c>
      <c r="S28" s="56">
        <v>4400</v>
      </c>
    </row>
    <row r="29" spans="1:19" ht="15.75" thickBot="1" x14ac:dyDescent="0.3">
      <c r="A29" s="87" t="s">
        <v>39</v>
      </c>
      <c r="B29" s="82">
        <v>1</v>
      </c>
      <c r="C29" s="83" t="s">
        <v>214</v>
      </c>
      <c r="D29" s="69" t="s">
        <v>54</v>
      </c>
      <c r="E29" s="70" t="s">
        <v>43</v>
      </c>
      <c r="F29" s="71">
        <v>5102</v>
      </c>
      <c r="G29" s="72"/>
      <c r="H29" s="86">
        <v>16934</v>
      </c>
      <c r="I29" s="75">
        <v>44043</v>
      </c>
      <c r="J29" s="74" t="s">
        <v>144</v>
      </c>
      <c r="K29" s="80">
        <v>1248</v>
      </c>
      <c r="L29" s="77" t="s">
        <v>229</v>
      </c>
      <c r="M29" s="78" t="s">
        <v>196</v>
      </c>
      <c r="N29" s="79" t="s">
        <v>232</v>
      </c>
      <c r="O29" s="44" t="s">
        <v>118</v>
      </c>
      <c r="P29" s="25" t="s">
        <v>44</v>
      </c>
      <c r="Q29" s="53">
        <v>2.6</v>
      </c>
      <c r="R29" s="56">
        <v>480</v>
      </c>
      <c r="S29" s="56">
        <v>1248</v>
      </c>
    </row>
    <row r="30" spans="1:19" ht="15.75" thickBot="1" x14ac:dyDescent="0.3">
      <c r="A30" s="87" t="s">
        <v>39</v>
      </c>
      <c r="B30" s="68">
        <v>1</v>
      </c>
      <c r="C30" s="85" t="s">
        <v>214</v>
      </c>
      <c r="D30" s="69" t="s">
        <v>54</v>
      </c>
      <c r="E30" s="70" t="s">
        <v>43</v>
      </c>
      <c r="F30" s="71">
        <v>5102</v>
      </c>
      <c r="G30" s="72"/>
      <c r="H30" s="86">
        <v>16967</v>
      </c>
      <c r="I30" s="75">
        <v>44050</v>
      </c>
      <c r="J30" s="74" t="s">
        <v>135</v>
      </c>
      <c r="K30" s="80">
        <v>2484</v>
      </c>
      <c r="L30" s="77" t="s">
        <v>215</v>
      </c>
      <c r="M30" s="78" t="s">
        <v>196</v>
      </c>
      <c r="N30" s="79" t="s">
        <v>232</v>
      </c>
      <c r="O30" s="44" t="s">
        <v>119</v>
      </c>
      <c r="P30" s="25" t="s">
        <v>44</v>
      </c>
      <c r="Q30" s="53">
        <v>2.2999999999999998</v>
      </c>
      <c r="R30" s="56">
        <v>1080</v>
      </c>
      <c r="S30" s="56">
        <v>2484</v>
      </c>
    </row>
    <row r="31" spans="1:19" ht="15.75" thickBot="1" x14ac:dyDescent="0.3">
      <c r="A31" s="87" t="s">
        <v>39</v>
      </c>
      <c r="B31" s="68">
        <v>1</v>
      </c>
      <c r="C31" s="85" t="s">
        <v>159</v>
      </c>
      <c r="D31" s="69" t="s">
        <v>58</v>
      </c>
      <c r="E31" s="70" t="s">
        <v>43</v>
      </c>
      <c r="F31" s="71">
        <v>5102</v>
      </c>
      <c r="G31" s="72"/>
      <c r="H31" s="86">
        <v>36258</v>
      </c>
      <c r="I31" s="75">
        <v>44054</v>
      </c>
      <c r="J31" s="74" t="s">
        <v>141</v>
      </c>
      <c r="K31" s="80">
        <v>438</v>
      </c>
      <c r="L31" s="77" t="s">
        <v>230</v>
      </c>
      <c r="M31" s="78" t="s">
        <v>42</v>
      </c>
      <c r="N31" s="79" t="s">
        <v>232</v>
      </c>
      <c r="O31" s="44" t="s">
        <v>86</v>
      </c>
      <c r="P31" s="25" t="s">
        <v>72</v>
      </c>
      <c r="Q31" s="53">
        <v>2.19</v>
      </c>
      <c r="R31" s="56">
        <v>200</v>
      </c>
      <c r="S31" s="56">
        <v>438</v>
      </c>
    </row>
    <row r="32" spans="1:19" ht="15.75" thickBot="1" x14ac:dyDescent="0.3">
      <c r="A32" s="87" t="s">
        <v>39</v>
      </c>
      <c r="B32" s="82">
        <v>1</v>
      </c>
      <c r="C32" s="83" t="s">
        <v>159</v>
      </c>
      <c r="D32" s="69" t="s">
        <v>58</v>
      </c>
      <c r="E32" s="70" t="s">
        <v>43</v>
      </c>
      <c r="F32" s="71">
        <v>5102</v>
      </c>
      <c r="G32" s="72"/>
      <c r="H32" s="86">
        <v>36410</v>
      </c>
      <c r="I32" s="75">
        <v>44060</v>
      </c>
      <c r="J32" s="74" t="s">
        <v>132</v>
      </c>
      <c r="K32" s="80">
        <v>2670</v>
      </c>
      <c r="L32" s="77" t="s">
        <v>164</v>
      </c>
      <c r="M32" s="78" t="s">
        <v>42</v>
      </c>
      <c r="N32" s="79" t="s">
        <v>232</v>
      </c>
      <c r="O32" s="44" t="s">
        <v>88</v>
      </c>
      <c r="P32" s="25" t="s">
        <v>44</v>
      </c>
      <c r="Q32" s="53">
        <v>0.89</v>
      </c>
      <c r="R32" s="56">
        <v>3000</v>
      </c>
      <c r="S32" s="56">
        <v>2670</v>
      </c>
    </row>
    <row r="33" spans="1:19" ht="15.75" thickBot="1" x14ac:dyDescent="0.3">
      <c r="A33" s="87" t="s">
        <v>39</v>
      </c>
      <c r="B33" s="68">
        <v>1</v>
      </c>
      <c r="C33" s="83" t="s">
        <v>159</v>
      </c>
      <c r="D33" s="69" t="s">
        <v>58</v>
      </c>
      <c r="E33" s="70" t="s">
        <v>43</v>
      </c>
      <c r="F33" s="71">
        <v>5102</v>
      </c>
      <c r="G33" s="72"/>
      <c r="H33" s="86">
        <v>36674</v>
      </c>
      <c r="I33" s="75">
        <v>44070</v>
      </c>
      <c r="J33" s="74" t="s">
        <v>70</v>
      </c>
      <c r="K33" s="80">
        <v>4189.92</v>
      </c>
      <c r="L33" s="76" t="s">
        <v>182</v>
      </c>
      <c r="M33" s="78" t="s">
        <v>42</v>
      </c>
      <c r="N33" s="79" t="s">
        <v>232</v>
      </c>
      <c r="O33" s="44" t="s">
        <v>103</v>
      </c>
      <c r="P33" s="25" t="s">
        <v>44</v>
      </c>
      <c r="Q33" s="53">
        <v>2.1496</v>
      </c>
      <c r="R33" s="56">
        <v>200</v>
      </c>
      <c r="S33" s="56">
        <v>429.92</v>
      </c>
    </row>
    <row r="34" spans="1:19" ht="15.75" thickBot="1" x14ac:dyDescent="0.3">
      <c r="A34" s="87" t="s">
        <v>39</v>
      </c>
      <c r="B34" s="68"/>
      <c r="C34" s="83"/>
      <c r="D34" s="69"/>
      <c r="E34" s="70"/>
      <c r="F34" s="71"/>
      <c r="G34" s="72"/>
      <c r="H34" s="86"/>
      <c r="I34" s="75"/>
      <c r="J34" s="74"/>
      <c r="K34" s="80"/>
      <c r="L34" s="76"/>
      <c r="M34" s="78"/>
      <c r="N34" s="79"/>
      <c r="O34" s="44" t="s">
        <v>112</v>
      </c>
      <c r="P34" s="25" t="s">
        <v>44</v>
      </c>
      <c r="Q34" s="53">
        <v>3.81</v>
      </c>
      <c r="R34" s="56">
        <v>500</v>
      </c>
      <c r="S34" s="56">
        <v>1905</v>
      </c>
    </row>
    <row r="35" spans="1:19" ht="15.75" thickBot="1" x14ac:dyDescent="0.3">
      <c r="A35" s="87" t="s">
        <v>39</v>
      </c>
      <c r="B35" s="82"/>
      <c r="C35" s="83"/>
      <c r="D35" s="69"/>
      <c r="E35" s="70"/>
      <c r="F35" s="71"/>
      <c r="G35" s="72"/>
      <c r="H35" s="86"/>
      <c r="I35" s="75"/>
      <c r="J35" s="74"/>
      <c r="K35" s="80"/>
      <c r="L35" s="77"/>
      <c r="M35" s="78"/>
      <c r="N35" s="79"/>
      <c r="O35" s="44" t="s">
        <v>88</v>
      </c>
      <c r="P35" s="25" t="s">
        <v>44</v>
      </c>
      <c r="Q35" s="53">
        <v>0.92749999999999999</v>
      </c>
      <c r="R35" s="56">
        <v>2000</v>
      </c>
      <c r="S35" s="56">
        <v>1855</v>
      </c>
    </row>
    <row r="36" spans="1:19" ht="15.75" thickBot="1" x14ac:dyDescent="0.3">
      <c r="A36" s="87" t="s">
        <v>39</v>
      </c>
      <c r="B36" s="82">
        <v>1</v>
      </c>
      <c r="C36" s="83" t="s">
        <v>159</v>
      </c>
      <c r="D36" s="69" t="s">
        <v>58</v>
      </c>
      <c r="E36" s="70" t="s">
        <v>43</v>
      </c>
      <c r="F36" s="71">
        <v>5102</v>
      </c>
      <c r="G36" s="72"/>
      <c r="H36" s="86">
        <v>36277</v>
      </c>
      <c r="I36" s="75">
        <v>44055</v>
      </c>
      <c r="J36" s="74" t="s">
        <v>141</v>
      </c>
      <c r="K36" s="80">
        <v>566.6</v>
      </c>
      <c r="L36" s="77" t="s">
        <v>194</v>
      </c>
      <c r="M36" s="78" t="s">
        <v>42</v>
      </c>
      <c r="N36" s="79" t="s">
        <v>232</v>
      </c>
      <c r="O36" s="44" t="s">
        <v>112</v>
      </c>
      <c r="P36" s="25" t="s">
        <v>44</v>
      </c>
      <c r="Q36" s="53">
        <v>5.6660000000000004</v>
      </c>
      <c r="R36" s="56">
        <v>100</v>
      </c>
      <c r="S36" s="56">
        <v>566.6</v>
      </c>
    </row>
    <row r="37" spans="1:19" ht="15.75" thickBot="1" x14ac:dyDescent="0.3">
      <c r="A37" s="87" t="s">
        <v>39</v>
      </c>
      <c r="B37" s="82">
        <v>1</v>
      </c>
      <c r="C37" s="83" t="s">
        <v>160</v>
      </c>
      <c r="D37" s="69" t="s">
        <v>51</v>
      </c>
      <c r="E37" s="70" t="s">
        <v>43</v>
      </c>
      <c r="F37" s="71">
        <v>5102</v>
      </c>
      <c r="G37" s="72"/>
      <c r="H37" s="86">
        <v>315715</v>
      </c>
      <c r="I37" s="75">
        <v>44053</v>
      </c>
      <c r="J37" s="74" t="s">
        <v>135</v>
      </c>
      <c r="K37" s="80">
        <v>16625</v>
      </c>
      <c r="L37" s="77" t="s">
        <v>161</v>
      </c>
      <c r="M37" s="78" t="s">
        <v>42</v>
      </c>
      <c r="N37" s="79" t="s">
        <v>232</v>
      </c>
      <c r="O37" s="44" t="s">
        <v>77</v>
      </c>
      <c r="P37" s="25" t="s">
        <v>78</v>
      </c>
      <c r="Q37" s="53">
        <v>23.75</v>
      </c>
      <c r="R37" s="56">
        <v>700</v>
      </c>
      <c r="S37" s="56">
        <v>16625</v>
      </c>
    </row>
    <row r="38" spans="1:19" ht="15.75" thickBot="1" x14ac:dyDescent="0.3">
      <c r="A38" s="87" t="s">
        <v>39</v>
      </c>
      <c r="B38" s="68">
        <v>1</v>
      </c>
      <c r="C38" s="83" t="s">
        <v>160</v>
      </c>
      <c r="D38" s="69" t="s">
        <v>51</v>
      </c>
      <c r="E38" s="70" t="s">
        <v>43</v>
      </c>
      <c r="F38" s="71">
        <v>5102</v>
      </c>
      <c r="G38" s="72"/>
      <c r="H38" s="86">
        <v>317500</v>
      </c>
      <c r="I38" s="75">
        <v>44071</v>
      </c>
      <c r="J38" s="74" t="s">
        <v>146</v>
      </c>
      <c r="K38" s="80">
        <v>32763.75</v>
      </c>
      <c r="L38" s="76" t="s">
        <v>192</v>
      </c>
      <c r="M38" s="78" t="s">
        <v>42</v>
      </c>
      <c r="N38" s="79" t="s">
        <v>232</v>
      </c>
      <c r="O38" s="44" t="s">
        <v>107</v>
      </c>
      <c r="P38" s="25" t="s">
        <v>108</v>
      </c>
      <c r="Q38" s="53">
        <v>9.8789999999999996</v>
      </c>
      <c r="R38" s="56">
        <v>50</v>
      </c>
      <c r="S38" s="56">
        <v>493.95</v>
      </c>
    </row>
    <row r="39" spans="1:19" ht="15.75" thickBot="1" x14ac:dyDescent="0.3">
      <c r="A39" s="87" t="s">
        <v>39</v>
      </c>
      <c r="B39" s="82"/>
      <c r="C39" s="83"/>
      <c r="D39" s="69"/>
      <c r="E39" s="70"/>
      <c r="F39" s="71"/>
      <c r="G39" s="72"/>
      <c r="H39" s="86"/>
      <c r="I39" s="75"/>
      <c r="J39" s="74"/>
      <c r="K39" s="80"/>
      <c r="L39" s="76"/>
      <c r="M39" s="78"/>
      <c r="N39" s="79"/>
      <c r="O39" s="44" t="s">
        <v>123</v>
      </c>
      <c r="P39" s="25" t="s">
        <v>124</v>
      </c>
      <c r="Q39" s="53">
        <v>10.756600000000001</v>
      </c>
      <c r="R39" s="56">
        <v>3000</v>
      </c>
      <c r="S39" s="56">
        <v>32269.8</v>
      </c>
    </row>
    <row r="40" spans="1:19" ht="15.75" thickBot="1" x14ac:dyDescent="0.3">
      <c r="A40" s="87" t="s">
        <v>39</v>
      </c>
      <c r="B40" s="82">
        <v>1</v>
      </c>
      <c r="C40" s="83" t="s">
        <v>148</v>
      </c>
      <c r="D40" s="69" t="s">
        <v>50</v>
      </c>
      <c r="E40" s="70" t="s">
        <v>43</v>
      </c>
      <c r="F40" s="71">
        <v>5102</v>
      </c>
      <c r="G40" s="72"/>
      <c r="H40" s="86">
        <v>143917</v>
      </c>
      <c r="I40" s="75">
        <v>44055</v>
      </c>
      <c r="J40" s="74" t="s">
        <v>138</v>
      </c>
      <c r="K40" s="80">
        <v>8466.85</v>
      </c>
      <c r="L40" s="77" t="s">
        <v>205</v>
      </c>
      <c r="M40" s="78" t="s">
        <v>42</v>
      </c>
      <c r="N40" s="79" t="s">
        <v>232</v>
      </c>
      <c r="O40" s="44" t="s">
        <v>80</v>
      </c>
      <c r="P40" s="25" t="s">
        <v>81</v>
      </c>
      <c r="Q40" s="53">
        <v>13.37</v>
      </c>
      <c r="R40" s="56">
        <v>5</v>
      </c>
      <c r="S40" s="56">
        <v>66.849999999999994</v>
      </c>
    </row>
    <row r="41" spans="1:19" ht="15.75" thickBot="1" x14ac:dyDescent="0.3">
      <c r="A41" s="87" t="s">
        <v>39</v>
      </c>
      <c r="B41" s="82"/>
      <c r="C41" s="83"/>
      <c r="D41" s="69"/>
      <c r="E41" s="70"/>
      <c r="F41" s="71"/>
      <c r="G41" s="72"/>
      <c r="H41" s="86"/>
      <c r="I41" s="75"/>
      <c r="J41" s="74"/>
      <c r="K41" s="80"/>
      <c r="L41" s="77"/>
      <c r="M41" s="78"/>
      <c r="N41" s="79"/>
      <c r="O41" s="44" t="s">
        <v>101</v>
      </c>
      <c r="P41" s="25" t="s">
        <v>102</v>
      </c>
      <c r="Q41" s="53">
        <v>40</v>
      </c>
      <c r="R41" s="56">
        <v>210</v>
      </c>
      <c r="S41" s="56">
        <v>8400</v>
      </c>
    </row>
    <row r="42" spans="1:19" ht="15.75" thickBot="1" x14ac:dyDescent="0.3">
      <c r="A42" s="87" t="s">
        <v>39</v>
      </c>
      <c r="B42" s="82">
        <v>1</v>
      </c>
      <c r="C42" s="83" t="s">
        <v>148</v>
      </c>
      <c r="D42" s="69" t="s">
        <v>50</v>
      </c>
      <c r="E42" s="70" t="s">
        <v>43</v>
      </c>
      <c r="F42" s="71">
        <v>5102</v>
      </c>
      <c r="G42" s="72"/>
      <c r="H42" s="86">
        <v>143760</v>
      </c>
      <c r="I42" s="75">
        <v>44048</v>
      </c>
      <c r="J42" s="74" t="s">
        <v>135</v>
      </c>
      <c r="K42" s="80">
        <v>4200</v>
      </c>
      <c r="L42" s="77" t="s">
        <v>149</v>
      </c>
      <c r="M42" s="78" t="s">
        <v>42</v>
      </c>
      <c r="N42" s="79" t="s">
        <v>232</v>
      </c>
      <c r="O42" s="44" t="s">
        <v>101</v>
      </c>
      <c r="P42" s="25" t="s">
        <v>102</v>
      </c>
      <c r="Q42" s="53">
        <v>40</v>
      </c>
      <c r="R42" s="56">
        <v>105</v>
      </c>
      <c r="S42" s="56">
        <v>4200</v>
      </c>
    </row>
    <row r="43" spans="1:19" ht="15.75" thickBot="1" x14ac:dyDescent="0.3">
      <c r="A43" s="87" t="s">
        <v>39</v>
      </c>
      <c r="B43" s="82">
        <v>1</v>
      </c>
      <c r="C43" s="83" t="s">
        <v>148</v>
      </c>
      <c r="D43" s="69" t="s">
        <v>50</v>
      </c>
      <c r="E43" s="70" t="s">
        <v>43</v>
      </c>
      <c r="F43" s="71">
        <v>5102</v>
      </c>
      <c r="G43" s="72"/>
      <c r="H43" s="86">
        <v>144223</v>
      </c>
      <c r="I43" s="75">
        <v>44069</v>
      </c>
      <c r="J43" s="74" t="s">
        <v>70</v>
      </c>
      <c r="K43" s="80">
        <v>359.4</v>
      </c>
      <c r="L43" s="77" t="s">
        <v>181</v>
      </c>
      <c r="M43" s="78" t="s">
        <v>42</v>
      </c>
      <c r="N43" s="79" t="s">
        <v>232</v>
      </c>
      <c r="O43" s="44" t="s">
        <v>113</v>
      </c>
      <c r="P43" s="25" t="s">
        <v>114</v>
      </c>
      <c r="Q43" s="53">
        <v>5.99</v>
      </c>
      <c r="R43" s="56">
        <v>60</v>
      </c>
      <c r="S43" s="56">
        <v>359.4</v>
      </c>
    </row>
    <row r="44" spans="1:19" ht="15.75" thickBot="1" x14ac:dyDescent="0.3">
      <c r="A44" s="87" t="s">
        <v>39</v>
      </c>
      <c r="B44" s="82">
        <v>1</v>
      </c>
      <c r="C44" s="83" t="s">
        <v>148</v>
      </c>
      <c r="D44" s="69" t="s">
        <v>50</v>
      </c>
      <c r="E44" s="70" t="s">
        <v>43</v>
      </c>
      <c r="F44" s="71">
        <v>5102</v>
      </c>
      <c r="G44" s="72"/>
      <c r="H44" s="86">
        <v>143713</v>
      </c>
      <c r="I44" s="75">
        <v>44046</v>
      </c>
      <c r="J44" s="74" t="s">
        <v>143</v>
      </c>
      <c r="K44" s="80">
        <v>3360</v>
      </c>
      <c r="L44" s="77" t="s">
        <v>187</v>
      </c>
      <c r="M44" s="78" t="s">
        <v>42</v>
      </c>
      <c r="N44" s="79" t="s">
        <v>232</v>
      </c>
      <c r="O44" s="44" t="s">
        <v>91</v>
      </c>
      <c r="P44" s="25" t="s">
        <v>44</v>
      </c>
      <c r="Q44" s="53">
        <v>4.8</v>
      </c>
      <c r="R44" s="56">
        <v>700</v>
      </c>
      <c r="S44" s="56">
        <v>3360</v>
      </c>
    </row>
    <row r="45" spans="1:19" ht="15.75" thickBot="1" x14ac:dyDescent="0.3">
      <c r="A45" s="87" t="s">
        <v>39</v>
      </c>
      <c r="B45" s="82">
        <v>1</v>
      </c>
      <c r="C45" s="83" t="s">
        <v>148</v>
      </c>
      <c r="D45" s="69" t="s">
        <v>50</v>
      </c>
      <c r="E45" s="70" t="s">
        <v>43</v>
      </c>
      <c r="F45" s="71">
        <v>5102</v>
      </c>
      <c r="G45" s="72"/>
      <c r="H45" s="86">
        <v>143977</v>
      </c>
      <c r="I45" s="75">
        <v>44057</v>
      </c>
      <c r="J45" s="74" t="s">
        <v>133</v>
      </c>
      <c r="K45" s="80">
        <v>42000</v>
      </c>
      <c r="L45" s="77" t="s">
        <v>150</v>
      </c>
      <c r="M45" s="78" t="s">
        <v>42</v>
      </c>
      <c r="N45" s="79" t="s">
        <v>232</v>
      </c>
      <c r="O45" s="44" t="s">
        <v>123</v>
      </c>
      <c r="P45" s="25" t="s">
        <v>124</v>
      </c>
      <c r="Q45" s="53">
        <v>15</v>
      </c>
      <c r="R45" s="56">
        <v>2800</v>
      </c>
      <c r="S45" s="56">
        <v>42000</v>
      </c>
    </row>
    <row r="46" spans="1:19" ht="15.75" thickBot="1" x14ac:dyDescent="0.3">
      <c r="A46" s="87" t="s">
        <v>39</v>
      </c>
      <c r="B46" s="82">
        <v>1</v>
      </c>
      <c r="C46" s="83" t="s">
        <v>173</v>
      </c>
      <c r="D46" s="69" t="s">
        <v>48</v>
      </c>
      <c r="E46" s="70" t="s">
        <v>43</v>
      </c>
      <c r="F46" s="71">
        <v>5102</v>
      </c>
      <c r="G46" s="72"/>
      <c r="H46" s="86">
        <v>116</v>
      </c>
      <c r="I46" s="75">
        <v>44047</v>
      </c>
      <c r="J46" s="74" t="s">
        <v>144</v>
      </c>
      <c r="K46" s="80">
        <v>825</v>
      </c>
      <c r="L46" s="77" t="s">
        <v>177</v>
      </c>
      <c r="M46" s="78" t="s">
        <v>199</v>
      </c>
      <c r="N46" s="79" t="s">
        <v>232</v>
      </c>
      <c r="O46" s="44" t="s">
        <v>93</v>
      </c>
      <c r="P46" s="25" t="s">
        <v>44</v>
      </c>
      <c r="Q46" s="53">
        <v>0.15</v>
      </c>
      <c r="R46" s="56">
        <v>5500</v>
      </c>
      <c r="S46" s="56">
        <v>825</v>
      </c>
    </row>
    <row r="47" spans="1:19" ht="15.75" thickBot="1" x14ac:dyDescent="0.3">
      <c r="A47" s="87" t="s">
        <v>39</v>
      </c>
      <c r="B47" s="82">
        <v>1</v>
      </c>
      <c r="C47" s="83" t="s">
        <v>173</v>
      </c>
      <c r="D47" s="69" t="s">
        <v>48</v>
      </c>
      <c r="E47" s="70" t="s">
        <v>43</v>
      </c>
      <c r="F47" s="71">
        <v>5102</v>
      </c>
      <c r="G47" s="72"/>
      <c r="H47" s="86">
        <v>101</v>
      </c>
      <c r="I47" s="75">
        <v>44040</v>
      </c>
      <c r="J47" s="74" t="s">
        <v>145</v>
      </c>
      <c r="K47" s="80">
        <v>150</v>
      </c>
      <c r="L47" s="77" t="s">
        <v>174</v>
      </c>
      <c r="M47" s="78" t="s">
        <v>200</v>
      </c>
      <c r="N47" s="79" t="s">
        <v>232</v>
      </c>
      <c r="O47" s="44" t="s">
        <v>93</v>
      </c>
      <c r="P47" s="25" t="s">
        <v>44</v>
      </c>
      <c r="Q47" s="53">
        <v>0.15</v>
      </c>
      <c r="R47" s="56">
        <v>1000</v>
      </c>
      <c r="S47" s="56">
        <v>150</v>
      </c>
    </row>
    <row r="48" spans="1:19" ht="15.75" thickBot="1" x14ac:dyDescent="0.3">
      <c r="A48" s="87" t="s">
        <v>39</v>
      </c>
      <c r="B48" s="82">
        <v>1</v>
      </c>
      <c r="C48" s="83" t="s">
        <v>154</v>
      </c>
      <c r="D48" s="69" t="s">
        <v>56</v>
      </c>
      <c r="E48" s="70" t="s">
        <v>43</v>
      </c>
      <c r="F48" s="71">
        <v>5102</v>
      </c>
      <c r="G48" s="72"/>
      <c r="H48" s="86">
        <v>1020</v>
      </c>
      <c r="I48" s="75">
        <v>44055</v>
      </c>
      <c r="J48" s="74" t="s">
        <v>139</v>
      </c>
      <c r="K48" s="80">
        <v>293</v>
      </c>
      <c r="L48" s="77" t="s">
        <v>155</v>
      </c>
      <c r="M48" s="78" t="s">
        <v>203</v>
      </c>
      <c r="N48" s="79" t="s">
        <v>232</v>
      </c>
      <c r="O48" s="44" t="s">
        <v>94</v>
      </c>
      <c r="P48" s="25" t="s">
        <v>44</v>
      </c>
      <c r="Q48" s="53">
        <v>0.52</v>
      </c>
      <c r="R48" s="56">
        <v>200</v>
      </c>
      <c r="S48" s="56">
        <v>104</v>
      </c>
    </row>
    <row r="49" spans="1:19" ht="15.75" thickBot="1" x14ac:dyDescent="0.3">
      <c r="A49" s="87" t="s">
        <v>39</v>
      </c>
      <c r="B49" s="82">
        <v>1</v>
      </c>
      <c r="C49" s="83" t="s">
        <v>154</v>
      </c>
      <c r="D49" s="69" t="s">
        <v>56</v>
      </c>
      <c r="E49" s="70" t="s">
        <v>43</v>
      </c>
      <c r="F49" s="71">
        <v>5102</v>
      </c>
      <c r="G49" s="72"/>
      <c r="H49" s="86">
        <v>1020</v>
      </c>
      <c r="I49" s="75">
        <v>44055</v>
      </c>
      <c r="J49" s="74" t="s">
        <v>139</v>
      </c>
      <c r="K49" s="80">
        <v>293</v>
      </c>
      <c r="L49" s="77" t="s">
        <v>155</v>
      </c>
      <c r="M49" s="78" t="s">
        <v>203</v>
      </c>
      <c r="N49" s="79" t="s">
        <v>232</v>
      </c>
      <c r="O49" s="44" t="s">
        <v>115</v>
      </c>
      <c r="P49" s="25" t="s">
        <v>44</v>
      </c>
      <c r="Q49" s="53">
        <v>6.3</v>
      </c>
      <c r="R49" s="56">
        <v>30</v>
      </c>
      <c r="S49" s="56">
        <v>189</v>
      </c>
    </row>
    <row r="50" spans="1:19" ht="15.75" thickBot="1" x14ac:dyDescent="0.3">
      <c r="A50" s="87" t="s">
        <v>39</v>
      </c>
      <c r="B50" s="82">
        <v>1</v>
      </c>
      <c r="C50" s="83" t="s">
        <v>167</v>
      </c>
      <c r="D50" s="69" t="s">
        <v>64</v>
      </c>
      <c r="E50" s="70" t="s">
        <v>43</v>
      </c>
      <c r="F50" s="71">
        <v>5102</v>
      </c>
      <c r="G50" s="72"/>
      <c r="H50" s="86">
        <v>12642</v>
      </c>
      <c r="I50" s="75">
        <v>44060</v>
      </c>
      <c r="J50" s="74" t="s">
        <v>132</v>
      </c>
      <c r="K50" s="80">
        <v>560</v>
      </c>
      <c r="L50" s="77" t="s">
        <v>168</v>
      </c>
      <c r="M50" s="78" t="s">
        <v>196</v>
      </c>
      <c r="N50" s="79" t="s">
        <v>232</v>
      </c>
      <c r="O50" s="44" t="s">
        <v>89</v>
      </c>
      <c r="P50" s="25" t="s">
        <v>44</v>
      </c>
      <c r="Q50" s="53">
        <v>28</v>
      </c>
      <c r="R50" s="56">
        <v>20</v>
      </c>
      <c r="S50" s="56">
        <v>560</v>
      </c>
    </row>
    <row r="51" spans="1:19" ht="15.75" thickBot="1" x14ac:dyDescent="0.3">
      <c r="A51" s="87" t="s">
        <v>39</v>
      </c>
      <c r="B51" s="82">
        <v>1</v>
      </c>
      <c r="C51" s="83" t="s">
        <v>189</v>
      </c>
      <c r="D51" s="69" t="s">
        <v>59</v>
      </c>
      <c r="E51" s="70" t="s">
        <v>43</v>
      </c>
      <c r="F51" s="71">
        <v>5102</v>
      </c>
      <c r="G51" s="72"/>
      <c r="H51" s="86">
        <v>128</v>
      </c>
      <c r="I51" s="75">
        <v>44048</v>
      </c>
      <c r="J51" s="74" t="s">
        <v>134</v>
      </c>
      <c r="K51" s="80">
        <v>5200</v>
      </c>
      <c r="L51" s="77" t="s">
        <v>231</v>
      </c>
      <c r="M51" s="78" t="s">
        <v>204</v>
      </c>
      <c r="N51" s="79" t="s">
        <v>232</v>
      </c>
      <c r="O51" s="44" t="s">
        <v>99</v>
      </c>
      <c r="P51" s="25" t="s">
        <v>44</v>
      </c>
      <c r="Q51" s="53">
        <v>85</v>
      </c>
      <c r="R51" s="56">
        <v>40</v>
      </c>
      <c r="S51" s="56">
        <v>3400</v>
      </c>
    </row>
    <row r="52" spans="1:19" ht="15.75" thickBot="1" x14ac:dyDescent="0.3">
      <c r="A52" s="87" t="s">
        <v>39</v>
      </c>
      <c r="B52" s="82">
        <v>1</v>
      </c>
      <c r="C52" s="83" t="s">
        <v>189</v>
      </c>
      <c r="D52" s="69" t="s">
        <v>59</v>
      </c>
      <c r="E52" s="70" t="s">
        <v>43</v>
      </c>
      <c r="F52" s="71">
        <v>5102</v>
      </c>
      <c r="G52" s="72"/>
      <c r="H52" s="86">
        <v>128</v>
      </c>
      <c r="I52" s="75">
        <v>44048</v>
      </c>
      <c r="J52" s="74" t="s">
        <v>134</v>
      </c>
      <c r="K52" s="80">
        <v>5200</v>
      </c>
      <c r="L52" s="77" t="s">
        <v>231</v>
      </c>
      <c r="M52" s="78" t="s">
        <v>204</v>
      </c>
      <c r="N52" s="79" t="s">
        <v>232</v>
      </c>
      <c r="O52" s="44" t="s">
        <v>112</v>
      </c>
      <c r="P52" s="25" t="s">
        <v>44</v>
      </c>
      <c r="Q52" s="53">
        <v>6</v>
      </c>
      <c r="R52" s="56">
        <v>300</v>
      </c>
      <c r="S52" s="56">
        <v>1800</v>
      </c>
    </row>
    <row r="53" spans="1:19" ht="15.75" thickBot="1" x14ac:dyDescent="0.3">
      <c r="A53" s="88" t="s">
        <v>39</v>
      </c>
      <c r="B53" s="82">
        <v>1</v>
      </c>
      <c r="C53" s="83" t="s">
        <v>189</v>
      </c>
      <c r="D53" s="69" t="s">
        <v>59</v>
      </c>
      <c r="E53" s="70" t="s">
        <v>43</v>
      </c>
      <c r="F53" s="71">
        <v>5102</v>
      </c>
      <c r="G53" s="72"/>
      <c r="H53" s="86">
        <v>164</v>
      </c>
      <c r="I53" s="75">
        <v>44070</v>
      </c>
      <c r="J53" s="74" t="s">
        <v>146</v>
      </c>
      <c r="K53" s="80">
        <v>15600</v>
      </c>
      <c r="L53" s="77" t="s">
        <v>190</v>
      </c>
      <c r="M53" s="78" t="s">
        <v>204</v>
      </c>
      <c r="N53" s="79" t="s">
        <v>232</v>
      </c>
      <c r="O53" s="44" t="s">
        <v>99</v>
      </c>
      <c r="P53" s="25" t="s">
        <v>44</v>
      </c>
      <c r="Q53" s="53">
        <v>78</v>
      </c>
      <c r="R53" s="56">
        <v>200</v>
      </c>
      <c r="S53" s="56">
        <v>15600</v>
      </c>
    </row>
    <row r="54" spans="1:19" ht="15.75" thickBot="1" x14ac:dyDescent="0.3">
      <c r="A54" s="87" t="s">
        <v>39</v>
      </c>
      <c r="B54" s="82">
        <v>1</v>
      </c>
      <c r="C54" s="83" t="s">
        <v>152</v>
      </c>
      <c r="D54" s="69" t="s">
        <v>46</v>
      </c>
      <c r="E54" s="70" t="s">
        <v>153</v>
      </c>
      <c r="F54" s="71">
        <v>6108</v>
      </c>
      <c r="G54" s="72"/>
      <c r="H54" s="86">
        <v>768354</v>
      </c>
      <c r="I54" s="75">
        <v>44067</v>
      </c>
      <c r="J54" s="74" t="s">
        <v>139</v>
      </c>
      <c r="K54" s="80">
        <v>8000</v>
      </c>
      <c r="L54" s="77" t="s">
        <v>158</v>
      </c>
      <c r="M54" s="78" t="s">
        <v>202</v>
      </c>
      <c r="N54" s="79" t="s">
        <v>232</v>
      </c>
      <c r="O54" s="44" t="s">
        <v>129</v>
      </c>
      <c r="P54" s="25" t="s">
        <v>44</v>
      </c>
      <c r="Q54" s="53">
        <v>80</v>
      </c>
      <c r="R54" s="56">
        <v>100</v>
      </c>
      <c r="S54" s="56">
        <v>8000</v>
      </c>
    </row>
    <row r="55" spans="1:19" ht="15.75" thickBot="1" x14ac:dyDescent="0.3">
      <c r="A55" s="87" t="s">
        <v>39</v>
      </c>
      <c r="B55" s="82">
        <v>1</v>
      </c>
      <c r="C55" s="83" t="s">
        <v>165</v>
      </c>
      <c r="D55" s="69" t="s">
        <v>55</v>
      </c>
      <c r="E55" s="70" t="s">
        <v>43</v>
      </c>
      <c r="F55" s="71">
        <v>5102</v>
      </c>
      <c r="G55" s="72"/>
      <c r="H55" s="86">
        <v>6081</v>
      </c>
      <c r="I55" s="75">
        <v>44057</v>
      </c>
      <c r="J55" s="74" t="s">
        <v>69</v>
      </c>
      <c r="K55" s="80">
        <v>2100</v>
      </c>
      <c r="L55" s="77" t="s">
        <v>166</v>
      </c>
      <c r="M55" s="78" t="s">
        <v>201</v>
      </c>
      <c r="N55" s="79" t="s">
        <v>232</v>
      </c>
      <c r="O55" s="44" t="s">
        <v>118</v>
      </c>
      <c r="P55" s="25" t="s">
        <v>44</v>
      </c>
      <c r="Q55" s="53">
        <v>2.1</v>
      </c>
      <c r="R55" s="56">
        <v>1000</v>
      </c>
      <c r="S55" s="56">
        <v>2100</v>
      </c>
    </row>
    <row r="56" spans="1:19" ht="15.75" thickBot="1" x14ac:dyDescent="0.3">
      <c r="A56" s="87" t="s">
        <v>39</v>
      </c>
      <c r="B56" s="82"/>
      <c r="C56" s="83" t="s">
        <v>185</v>
      </c>
      <c r="D56" s="69" t="s">
        <v>63</v>
      </c>
      <c r="E56" s="70" t="s">
        <v>43</v>
      </c>
      <c r="F56" s="71">
        <v>5102</v>
      </c>
      <c r="G56" s="72"/>
      <c r="H56" s="86">
        <v>1907</v>
      </c>
      <c r="I56" s="75">
        <v>44069</v>
      </c>
      <c r="J56" s="74" t="s">
        <v>70</v>
      </c>
      <c r="K56" s="80">
        <v>879.48</v>
      </c>
      <c r="L56" s="77" t="s">
        <v>210</v>
      </c>
      <c r="M56" s="78" t="s">
        <v>198</v>
      </c>
      <c r="N56" s="79" t="s">
        <v>232</v>
      </c>
      <c r="O56" s="44" t="s">
        <v>84</v>
      </c>
      <c r="P56" s="25" t="s">
        <v>83</v>
      </c>
      <c r="Q56" s="53">
        <v>3.49</v>
      </c>
      <c r="R56" s="56">
        <v>252</v>
      </c>
      <c r="S56" s="56">
        <v>879.48</v>
      </c>
    </row>
    <row r="57" spans="1:19" ht="15.75" thickBot="1" x14ac:dyDescent="0.3">
      <c r="A57" s="87" t="s">
        <v>39</v>
      </c>
      <c r="B57" s="68">
        <v>1</v>
      </c>
      <c r="C57" s="85" t="s">
        <v>185</v>
      </c>
      <c r="D57" s="69" t="s">
        <v>63</v>
      </c>
      <c r="E57" s="70" t="s">
        <v>43</v>
      </c>
      <c r="F57" s="71">
        <v>5102</v>
      </c>
      <c r="G57" s="72"/>
      <c r="H57" s="86">
        <v>1774</v>
      </c>
      <c r="I57" s="75">
        <v>44055</v>
      </c>
      <c r="J57" s="74" t="s">
        <v>141</v>
      </c>
      <c r="K57" s="80">
        <v>3234</v>
      </c>
      <c r="L57" s="76" t="s">
        <v>186</v>
      </c>
      <c r="M57" s="81" t="s">
        <v>198</v>
      </c>
      <c r="N57" s="79" t="s">
        <v>232</v>
      </c>
      <c r="O57" s="44" t="s">
        <v>92</v>
      </c>
      <c r="P57" s="25" t="s">
        <v>44</v>
      </c>
      <c r="Q57" s="53">
        <v>0.33</v>
      </c>
      <c r="R57" s="56">
        <v>9800</v>
      </c>
      <c r="S57" s="56">
        <v>3234</v>
      </c>
    </row>
    <row r="58" spans="1:19" ht="15.75" thickBot="1" x14ac:dyDescent="0.3">
      <c r="A58" s="87" t="s">
        <v>39</v>
      </c>
      <c r="B58" s="68">
        <v>1</v>
      </c>
      <c r="C58" s="85" t="s">
        <v>206</v>
      </c>
      <c r="D58" s="69" t="s">
        <v>67</v>
      </c>
      <c r="E58" s="70" t="s">
        <v>207</v>
      </c>
      <c r="F58" s="71">
        <v>6108</v>
      </c>
      <c r="G58" s="72"/>
      <c r="H58" s="86">
        <v>23190</v>
      </c>
      <c r="I58" s="75">
        <v>44068</v>
      </c>
      <c r="J58" s="74" t="s">
        <v>70</v>
      </c>
      <c r="K58" s="80">
        <v>598</v>
      </c>
      <c r="L58" s="76" t="s">
        <v>208</v>
      </c>
      <c r="M58" s="81" t="s">
        <v>209</v>
      </c>
      <c r="N58" s="79" t="s">
        <v>232</v>
      </c>
      <c r="O58" s="44" t="s">
        <v>73</v>
      </c>
      <c r="P58" s="25" t="s">
        <v>74</v>
      </c>
      <c r="Q58" s="53">
        <v>2.99</v>
      </c>
      <c r="R58" s="56">
        <v>200</v>
      </c>
      <c r="S58" s="56">
        <v>598</v>
      </c>
    </row>
    <row r="59" spans="1:19" ht="15.75" thickBot="1" x14ac:dyDescent="0.3">
      <c r="A59" s="87" t="s">
        <v>39</v>
      </c>
      <c r="B59" s="68">
        <v>1</v>
      </c>
      <c r="C59" s="85" t="s">
        <v>162</v>
      </c>
      <c r="D59" s="69" t="s">
        <v>68</v>
      </c>
      <c r="E59" s="70" t="s">
        <v>43</v>
      </c>
      <c r="F59" s="71">
        <v>5102</v>
      </c>
      <c r="G59" s="72"/>
      <c r="H59" s="86">
        <v>22612</v>
      </c>
      <c r="I59" s="75">
        <v>44057</v>
      </c>
      <c r="J59" s="74" t="s">
        <v>69</v>
      </c>
      <c r="K59" s="80">
        <v>596.04999999999995</v>
      </c>
      <c r="L59" s="76" t="s">
        <v>163</v>
      </c>
      <c r="M59" s="81" t="s">
        <v>42</v>
      </c>
      <c r="N59" s="79" t="s">
        <v>232</v>
      </c>
      <c r="O59" s="44" t="s">
        <v>71</v>
      </c>
      <c r="P59" s="25" t="s">
        <v>72</v>
      </c>
      <c r="Q59" s="53">
        <v>0.85150000000000003</v>
      </c>
      <c r="R59" s="56">
        <v>700</v>
      </c>
      <c r="S59" s="56">
        <v>596.04999999999995</v>
      </c>
    </row>
    <row r="60" spans="1:19" ht="15.75" thickBot="1" x14ac:dyDescent="0.3">
      <c r="A60" s="88" t="s">
        <v>39</v>
      </c>
      <c r="B60" s="69">
        <v>1</v>
      </c>
      <c r="C60" s="83" t="s">
        <v>188</v>
      </c>
      <c r="D60" s="69" t="s">
        <v>60</v>
      </c>
      <c r="E60" s="70" t="s">
        <v>43</v>
      </c>
      <c r="F60" s="71">
        <v>5102</v>
      </c>
      <c r="G60" s="72"/>
      <c r="H60" s="86">
        <v>4889</v>
      </c>
      <c r="I60" s="75">
        <v>44053</v>
      </c>
      <c r="J60" s="74" t="s">
        <v>133</v>
      </c>
      <c r="K60" s="80">
        <v>10920</v>
      </c>
      <c r="L60" s="76" t="s">
        <v>228</v>
      </c>
      <c r="M60" s="81" t="s">
        <v>42</v>
      </c>
      <c r="N60" s="79" t="s">
        <v>232</v>
      </c>
      <c r="O60" s="44" t="s">
        <v>87</v>
      </c>
      <c r="P60" s="25" t="s">
        <v>44</v>
      </c>
      <c r="Q60" s="53">
        <v>72.8</v>
      </c>
      <c r="R60" s="56">
        <v>150</v>
      </c>
      <c r="S60" s="56">
        <v>10920</v>
      </c>
    </row>
    <row r="61" spans="1:19" ht="15.75" thickBot="1" x14ac:dyDescent="0.3">
      <c r="A61" s="88" t="s">
        <v>39</v>
      </c>
      <c r="B61" s="69">
        <v>1</v>
      </c>
      <c r="C61" s="83" t="s">
        <v>188</v>
      </c>
      <c r="D61" s="69" t="s">
        <v>60</v>
      </c>
      <c r="E61" s="70" t="s">
        <v>43</v>
      </c>
      <c r="F61" s="71">
        <v>5102</v>
      </c>
      <c r="G61" s="72"/>
      <c r="H61" s="86">
        <v>4945</v>
      </c>
      <c r="I61" s="75">
        <v>44070</v>
      </c>
      <c r="J61" s="74" t="s">
        <v>70</v>
      </c>
      <c r="K61" s="80">
        <v>13766.65</v>
      </c>
      <c r="L61" s="76" t="s">
        <v>193</v>
      </c>
      <c r="M61" s="81" t="s">
        <v>42</v>
      </c>
      <c r="N61" s="79" t="s">
        <v>232</v>
      </c>
      <c r="O61" s="44" t="s">
        <v>87</v>
      </c>
      <c r="P61" s="25" t="s">
        <v>44</v>
      </c>
      <c r="Q61" s="53">
        <v>72</v>
      </c>
      <c r="R61" s="56">
        <v>157</v>
      </c>
      <c r="S61" s="56">
        <v>11304</v>
      </c>
    </row>
    <row r="62" spans="1:19" ht="15.75" thickBot="1" x14ac:dyDescent="0.3">
      <c r="A62" s="88" t="s">
        <v>39</v>
      </c>
      <c r="B62" s="69"/>
      <c r="C62" s="83"/>
      <c r="D62" s="69"/>
      <c r="E62" s="70"/>
      <c r="F62" s="71"/>
      <c r="G62" s="72"/>
      <c r="H62" s="86"/>
      <c r="I62" s="75"/>
      <c r="J62" s="74"/>
      <c r="K62" s="80"/>
      <c r="L62" s="76"/>
      <c r="M62" s="81"/>
      <c r="N62" s="79"/>
      <c r="O62" s="44" t="s">
        <v>98</v>
      </c>
      <c r="P62" s="25" t="s">
        <v>44</v>
      </c>
      <c r="Q62" s="53">
        <v>9.25</v>
      </c>
      <c r="R62" s="56">
        <v>253</v>
      </c>
      <c r="S62" s="56">
        <v>2340.25</v>
      </c>
    </row>
    <row r="63" spans="1:19" ht="15.75" thickBot="1" x14ac:dyDescent="0.3">
      <c r="A63" s="88" t="s">
        <v>39</v>
      </c>
      <c r="B63" s="69"/>
      <c r="C63" s="83"/>
      <c r="D63" s="69"/>
      <c r="E63" s="70"/>
      <c r="F63" s="71"/>
      <c r="G63" s="72"/>
      <c r="H63" s="86"/>
      <c r="I63" s="75"/>
      <c r="J63" s="74"/>
      <c r="K63" s="80"/>
      <c r="L63" s="76"/>
      <c r="M63" s="81"/>
      <c r="N63" s="79"/>
      <c r="O63" s="44" t="s">
        <v>111</v>
      </c>
      <c r="P63" s="25" t="s">
        <v>44</v>
      </c>
      <c r="Q63" s="53">
        <v>1.7</v>
      </c>
      <c r="R63" s="56">
        <v>72</v>
      </c>
      <c r="S63" s="56">
        <v>122.4</v>
      </c>
    </row>
    <row r="64" spans="1:19" ht="15.75" thickBot="1" x14ac:dyDescent="0.3">
      <c r="A64" s="88" t="s">
        <v>39</v>
      </c>
      <c r="B64" s="69">
        <v>1</v>
      </c>
      <c r="C64" s="83" t="s">
        <v>171</v>
      </c>
      <c r="D64" s="69" t="s">
        <v>47</v>
      </c>
      <c r="E64" s="70" t="s">
        <v>43</v>
      </c>
      <c r="F64" s="71">
        <v>5102</v>
      </c>
      <c r="G64" s="72"/>
      <c r="H64" s="86">
        <v>105182</v>
      </c>
      <c r="I64" s="75">
        <v>44056</v>
      </c>
      <c r="J64" s="74" t="s">
        <v>142</v>
      </c>
      <c r="K64" s="80">
        <v>12730</v>
      </c>
      <c r="L64" s="76" t="s">
        <v>172</v>
      </c>
      <c r="M64" s="81" t="s">
        <v>42</v>
      </c>
      <c r="N64" s="79" t="s">
        <v>232</v>
      </c>
      <c r="O64" s="44" t="s">
        <v>116</v>
      </c>
      <c r="P64" s="25" t="s">
        <v>117</v>
      </c>
      <c r="Q64" s="53">
        <v>13.65</v>
      </c>
      <c r="R64" s="56">
        <v>200</v>
      </c>
      <c r="S64" s="56">
        <v>2730</v>
      </c>
    </row>
    <row r="65" spans="1:19" ht="15.75" thickBot="1" x14ac:dyDescent="0.3">
      <c r="A65" s="88" t="s">
        <v>39</v>
      </c>
      <c r="B65" s="69"/>
      <c r="C65" s="83"/>
      <c r="D65" s="69"/>
      <c r="E65" s="70"/>
      <c r="F65" s="71"/>
      <c r="G65" s="72"/>
      <c r="H65" s="86"/>
      <c r="I65" s="75"/>
      <c r="J65" s="74" t="s">
        <v>142</v>
      </c>
      <c r="K65" s="80"/>
      <c r="L65" s="76"/>
      <c r="M65" s="81" t="s">
        <v>42</v>
      </c>
      <c r="N65" s="79" t="s">
        <v>232</v>
      </c>
      <c r="O65" s="44" t="s">
        <v>123</v>
      </c>
      <c r="P65" s="25" t="s">
        <v>124</v>
      </c>
      <c r="Q65" s="53">
        <v>20</v>
      </c>
      <c r="R65" s="56">
        <v>500</v>
      </c>
      <c r="S65" s="56">
        <v>10000</v>
      </c>
    </row>
    <row r="66" spans="1:19" ht="15.75" thickBot="1" x14ac:dyDescent="0.3">
      <c r="A66" s="88" t="s">
        <v>39</v>
      </c>
      <c r="B66" s="69">
        <v>1</v>
      </c>
      <c r="C66" s="83" t="s">
        <v>171</v>
      </c>
      <c r="D66" s="69" t="s">
        <v>47</v>
      </c>
      <c r="E66" s="70" t="s">
        <v>43</v>
      </c>
      <c r="F66" s="71">
        <v>5102</v>
      </c>
      <c r="G66" s="72"/>
      <c r="H66" s="86">
        <v>106074</v>
      </c>
      <c r="I66" s="75">
        <v>44070</v>
      </c>
      <c r="J66" s="74" t="s">
        <v>70</v>
      </c>
      <c r="K66" s="80">
        <v>70608</v>
      </c>
      <c r="L66" s="76" t="s">
        <v>183</v>
      </c>
      <c r="M66" s="81" t="s">
        <v>42</v>
      </c>
      <c r="N66" s="79" t="s">
        <v>232</v>
      </c>
      <c r="O66" s="44" t="s">
        <v>127</v>
      </c>
      <c r="P66" s="25" t="s">
        <v>128</v>
      </c>
      <c r="Q66" s="53">
        <v>48</v>
      </c>
      <c r="R66" s="56">
        <v>996</v>
      </c>
      <c r="S66" s="56">
        <v>47808</v>
      </c>
    </row>
    <row r="67" spans="1:19" ht="15.75" thickBot="1" x14ac:dyDescent="0.3">
      <c r="A67" s="88" t="s">
        <v>39</v>
      </c>
      <c r="B67" s="69"/>
      <c r="C67" s="83"/>
      <c r="D67" s="69"/>
      <c r="E67" s="70"/>
      <c r="F67" s="71"/>
      <c r="G67" s="72"/>
      <c r="H67" s="86"/>
      <c r="I67" s="75"/>
      <c r="J67" s="74"/>
      <c r="K67" s="80"/>
      <c r="L67" s="76"/>
      <c r="M67" s="76"/>
      <c r="N67" s="79"/>
      <c r="O67" s="44" t="s">
        <v>96</v>
      </c>
      <c r="P67" s="25" t="s">
        <v>97</v>
      </c>
      <c r="Q67" s="53">
        <v>38</v>
      </c>
      <c r="R67" s="56">
        <v>600</v>
      </c>
      <c r="S67" s="56">
        <v>22800</v>
      </c>
    </row>
    <row r="68" spans="1:19" ht="15.75" thickBot="1" x14ac:dyDescent="0.3">
      <c r="A68" s="88"/>
      <c r="B68" s="69">
        <v>1</v>
      </c>
      <c r="C68" s="83" t="s">
        <v>175</v>
      </c>
      <c r="D68" s="69" t="s">
        <v>61</v>
      </c>
      <c r="E68" s="70" t="s">
        <v>43</v>
      </c>
      <c r="F68" s="71">
        <v>5102</v>
      </c>
      <c r="G68" s="72"/>
      <c r="H68" s="86">
        <v>6543</v>
      </c>
      <c r="I68" s="75">
        <v>44046</v>
      </c>
      <c r="J68" s="74" t="s">
        <v>143</v>
      </c>
      <c r="K68" s="80">
        <v>826.2</v>
      </c>
      <c r="L68" s="76" t="s">
        <v>176</v>
      </c>
      <c r="M68" s="81" t="s">
        <v>42</v>
      </c>
      <c r="N68" s="79" t="s">
        <v>232</v>
      </c>
      <c r="O68" s="44" t="s">
        <v>109</v>
      </c>
      <c r="P68" s="25" t="s">
        <v>44</v>
      </c>
      <c r="Q68" s="53">
        <v>22.95</v>
      </c>
      <c r="R68" s="56">
        <v>36</v>
      </c>
      <c r="S68" s="56">
        <v>826.2</v>
      </c>
    </row>
    <row r="69" spans="1:19" ht="15.75" thickBot="1" x14ac:dyDescent="0.3">
      <c r="A69" s="88"/>
      <c r="B69" s="69">
        <v>1</v>
      </c>
      <c r="C69" s="84" t="s">
        <v>175</v>
      </c>
      <c r="D69" s="69" t="s">
        <v>61</v>
      </c>
      <c r="E69" s="70" t="s">
        <v>43</v>
      </c>
      <c r="F69" s="71">
        <v>5102</v>
      </c>
      <c r="G69" s="72"/>
      <c r="H69" s="86">
        <v>6622</v>
      </c>
      <c r="I69" s="75">
        <v>44070</v>
      </c>
      <c r="J69" s="74" t="s">
        <v>136</v>
      </c>
      <c r="K69" s="80">
        <v>1137</v>
      </c>
      <c r="L69" s="76" t="s">
        <v>184</v>
      </c>
      <c r="M69" s="81" t="s">
        <v>42</v>
      </c>
      <c r="N69" s="79" t="s">
        <v>232</v>
      </c>
      <c r="O69" s="44" t="s">
        <v>109</v>
      </c>
      <c r="P69" s="25" t="s">
        <v>44</v>
      </c>
      <c r="Q69" s="53">
        <v>18.95</v>
      </c>
      <c r="R69" s="56">
        <v>60</v>
      </c>
      <c r="S69" s="56">
        <v>1137</v>
      </c>
    </row>
    <row r="70" spans="1:19" ht="15.75" thickBot="1" x14ac:dyDescent="0.3">
      <c r="A70" s="88" t="s">
        <v>39</v>
      </c>
      <c r="B70" s="69">
        <v>1</v>
      </c>
      <c r="C70" s="84" t="s">
        <v>234</v>
      </c>
      <c r="D70" s="69" t="s">
        <v>235</v>
      </c>
      <c r="E70" s="70" t="s">
        <v>43</v>
      </c>
      <c r="F70" s="71">
        <v>5102</v>
      </c>
      <c r="G70" s="72"/>
      <c r="H70" s="73">
        <v>38</v>
      </c>
      <c r="I70" s="75">
        <v>44053</v>
      </c>
      <c r="J70" s="74" t="s">
        <v>135</v>
      </c>
      <c r="K70" s="80">
        <v>60.9</v>
      </c>
      <c r="L70" s="76" t="s">
        <v>236</v>
      </c>
      <c r="M70" s="81" t="s">
        <v>237</v>
      </c>
      <c r="N70" s="79" t="s">
        <v>232</v>
      </c>
      <c r="O70" s="44" t="s">
        <v>238</v>
      </c>
      <c r="P70" s="25" t="s">
        <v>44</v>
      </c>
      <c r="Q70" s="53">
        <v>1</v>
      </c>
      <c r="R70" s="56">
        <v>22.9</v>
      </c>
      <c r="S70" s="56">
        <f>Q70*R70</f>
        <v>22.9</v>
      </c>
    </row>
    <row r="71" spans="1:19" ht="15.75" thickBot="1" x14ac:dyDescent="0.3">
      <c r="A71" s="88" t="s">
        <v>39</v>
      </c>
      <c r="B71" s="69"/>
      <c r="C71" s="84"/>
      <c r="D71" s="69"/>
      <c r="E71" s="70"/>
      <c r="F71" s="71"/>
      <c r="G71" s="72"/>
      <c r="H71" s="73"/>
      <c r="I71" s="75"/>
      <c r="J71" s="74"/>
      <c r="K71" s="80"/>
      <c r="L71" s="76"/>
      <c r="M71" s="81"/>
      <c r="N71" s="79"/>
      <c r="O71" s="44" t="s">
        <v>239</v>
      </c>
      <c r="P71" s="25" t="s">
        <v>240</v>
      </c>
      <c r="Q71" s="53">
        <v>6</v>
      </c>
      <c r="R71" s="56">
        <v>6.3333000000000004</v>
      </c>
      <c r="S71" s="56">
        <v>38</v>
      </c>
    </row>
    <row r="72" spans="1:19" ht="15.75" thickBot="1" x14ac:dyDescent="0.3">
      <c r="A72" s="88" t="s">
        <v>39</v>
      </c>
      <c r="B72" s="69">
        <v>1</v>
      </c>
      <c r="C72" s="84" t="s">
        <v>234</v>
      </c>
      <c r="D72" s="69" t="s">
        <v>235</v>
      </c>
      <c r="E72" s="70" t="s">
        <v>43</v>
      </c>
      <c r="F72" s="71">
        <v>5102</v>
      </c>
      <c r="G72" s="72"/>
      <c r="H72" s="73">
        <v>42</v>
      </c>
      <c r="I72" s="75">
        <v>44068</v>
      </c>
      <c r="J72" s="74">
        <v>44069</v>
      </c>
      <c r="K72" s="80">
        <v>130</v>
      </c>
      <c r="L72" s="76" t="s">
        <v>241</v>
      </c>
      <c r="M72" s="81" t="s">
        <v>237</v>
      </c>
      <c r="N72" s="79" t="s">
        <v>232</v>
      </c>
      <c r="O72" s="44" t="s">
        <v>242</v>
      </c>
      <c r="P72" s="25" t="s">
        <v>44</v>
      </c>
      <c r="Q72" s="53">
        <v>1</v>
      </c>
      <c r="R72" s="56">
        <v>76.900000000000006</v>
      </c>
      <c r="S72" s="56">
        <v>76.900000000000006</v>
      </c>
    </row>
    <row r="73" spans="1:19" ht="15.75" thickBot="1" x14ac:dyDescent="0.3">
      <c r="A73" s="88" t="s">
        <v>39</v>
      </c>
      <c r="B73" s="69"/>
      <c r="C73" s="84"/>
      <c r="D73" s="69"/>
      <c r="E73" s="70"/>
      <c r="F73" s="71"/>
      <c r="G73" s="72"/>
      <c r="H73" s="73"/>
      <c r="I73" s="75"/>
      <c r="J73" s="74"/>
      <c r="K73" s="80"/>
      <c r="L73" s="76"/>
      <c r="M73" s="81"/>
      <c r="N73" s="79"/>
      <c r="O73" s="44" t="s">
        <v>243</v>
      </c>
      <c r="P73" s="25" t="s">
        <v>44</v>
      </c>
      <c r="Q73" s="53">
        <v>4</v>
      </c>
      <c r="R73" s="56">
        <v>5.8</v>
      </c>
      <c r="S73" s="56">
        <v>23.2</v>
      </c>
    </row>
    <row r="74" spans="1:19" ht="15.75" thickBot="1" x14ac:dyDescent="0.3">
      <c r="A74" s="88" t="s">
        <v>39</v>
      </c>
      <c r="B74" s="69"/>
      <c r="C74" s="84"/>
      <c r="D74" s="69"/>
      <c r="E74" s="70"/>
      <c r="F74" s="71"/>
      <c r="G74" s="72"/>
      <c r="H74" s="73"/>
      <c r="I74" s="75"/>
      <c r="J74" s="74"/>
      <c r="K74" s="80"/>
      <c r="L74" s="76"/>
      <c r="M74" s="81"/>
      <c r="N74" s="79"/>
      <c r="O74" s="44" t="s">
        <v>244</v>
      </c>
      <c r="P74" s="25" t="s">
        <v>44</v>
      </c>
      <c r="Q74" s="53">
        <v>1</v>
      </c>
      <c r="R74" s="56">
        <v>29.9</v>
      </c>
      <c r="S74" s="56">
        <v>29.9</v>
      </c>
    </row>
    <row r="75" spans="1:19" ht="15.75" thickBot="1" x14ac:dyDescent="0.3">
      <c r="A75" s="88" t="s">
        <v>39</v>
      </c>
      <c r="B75" s="69">
        <v>1</v>
      </c>
      <c r="C75" s="84" t="s">
        <v>245</v>
      </c>
      <c r="D75" s="69" t="s">
        <v>48</v>
      </c>
      <c r="E75" s="70" t="s">
        <v>43</v>
      </c>
      <c r="F75" s="71">
        <v>5102</v>
      </c>
      <c r="G75" s="72"/>
      <c r="H75" s="73">
        <v>123</v>
      </c>
      <c r="I75" s="75">
        <v>44048</v>
      </c>
      <c r="J75" s="74">
        <v>44064</v>
      </c>
      <c r="K75" s="80">
        <v>1020</v>
      </c>
      <c r="L75" s="76" t="s">
        <v>246</v>
      </c>
      <c r="M75" s="81" t="s">
        <v>247</v>
      </c>
      <c r="N75" s="79" t="s">
        <v>232</v>
      </c>
      <c r="O75" s="44" t="s">
        <v>248</v>
      </c>
      <c r="P75" s="25" t="s">
        <v>249</v>
      </c>
      <c r="Q75" s="53">
        <v>10</v>
      </c>
      <c r="R75" s="56">
        <v>102</v>
      </c>
      <c r="S75" s="56">
        <v>1020</v>
      </c>
    </row>
    <row r="76" spans="1:19" ht="15.75" thickBot="1" x14ac:dyDescent="0.3">
      <c r="A76" s="88" t="s">
        <v>39</v>
      </c>
      <c r="B76" s="69">
        <v>1</v>
      </c>
      <c r="C76" s="84" t="s">
        <v>250</v>
      </c>
      <c r="D76" s="69" t="s">
        <v>251</v>
      </c>
      <c r="E76" s="70" t="s">
        <v>43</v>
      </c>
      <c r="F76" s="71">
        <v>5102</v>
      </c>
      <c r="G76" s="72"/>
      <c r="H76" s="73">
        <v>228</v>
      </c>
      <c r="I76" s="75">
        <v>44050</v>
      </c>
      <c r="J76" s="74" t="s">
        <v>134</v>
      </c>
      <c r="K76" s="80">
        <v>4476</v>
      </c>
      <c r="L76" s="76" t="s">
        <v>252</v>
      </c>
      <c r="M76" s="81" t="s">
        <v>237</v>
      </c>
      <c r="N76" s="79" t="s">
        <v>232</v>
      </c>
      <c r="O76" s="44" t="s">
        <v>253</v>
      </c>
      <c r="P76" s="25" t="s">
        <v>44</v>
      </c>
      <c r="Q76" s="53">
        <v>2</v>
      </c>
      <c r="R76" s="56">
        <v>2238</v>
      </c>
      <c r="S76" s="56">
        <f>Q76*R76</f>
        <v>4476</v>
      </c>
    </row>
    <row r="77" spans="1:19" ht="15.75" thickBot="1" x14ac:dyDescent="0.3">
      <c r="A77" s="88" t="s">
        <v>39</v>
      </c>
      <c r="B77" s="69">
        <v>1</v>
      </c>
      <c r="C77" s="84" t="s">
        <v>254</v>
      </c>
      <c r="D77" s="69" t="s">
        <v>255</v>
      </c>
      <c r="E77" s="70" t="s">
        <v>43</v>
      </c>
      <c r="F77" s="71">
        <v>5102</v>
      </c>
      <c r="G77" s="72"/>
      <c r="H77" s="73">
        <v>476</v>
      </c>
      <c r="I77" s="75">
        <v>44053</v>
      </c>
      <c r="J77" s="74" t="s">
        <v>256</v>
      </c>
      <c r="K77" s="80">
        <v>430</v>
      </c>
      <c r="L77" s="76" t="s">
        <v>257</v>
      </c>
      <c r="M77" s="81" t="s">
        <v>237</v>
      </c>
      <c r="N77" s="79" t="s">
        <v>232</v>
      </c>
      <c r="O77" s="44" t="s">
        <v>258</v>
      </c>
      <c r="P77" s="25" t="s">
        <v>44</v>
      </c>
      <c r="Q77" s="53">
        <v>20</v>
      </c>
      <c r="R77" s="56">
        <v>13.5</v>
      </c>
      <c r="S77" s="56">
        <f>Q77*R77</f>
        <v>270</v>
      </c>
    </row>
    <row r="78" spans="1:19" ht="15.75" thickBot="1" x14ac:dyDescent="0.3">
      <c r="A78" s="88" t="s">
        <v>39</v>
      </c>
      <c r="B78" s="69"/>
      <c r="C78" s="84"/>
      <c r="D78" s="69"/>
      <c r="E78" s="70"/>
      <c r="F78" s="71"/>
      <c r="G78" s="72"/>
      <c r="H78" s="73"/>
      <c r="I78" s="75"/>
      <c r="J78" s="74"/>
      <c r="K78" s="80"/>
      <c r="L78" s="76"/>
      <c r="M78" s="81"/>
      <c r="N78" s="79"/>
      <c r="O78" s="44" t="s">
        <v>259</v>
      </c>
      <c r="P78" s="25" t="s">
        <v>44</v>
      </c>
      <c r="Q78" s="53">
        <v>2000</v>
      </c>
      <c r="R78" s="56">
        <v>0.08</v>
      </c>
      <c r="S78" s="56">
        <f>Q78*R78</f>
        <v>160</v>
      </c>
    </row>
    <row r="79" spans="1:19" ht="15.75" thickBot="1" x14ac:dyDescent="0.3">
      <c r="A79" s="88" t="s">
        <v>39</v>
      </c>
      <c r="B79" s="69">
        <v>1</v>
      </c>
      <c r="C79" s="84" t="s">
        <v>260</v>
      </c>
      <c r="D79" s="69" t="s">
        <v>52</v>
      </c>
      <c r="E79" s="70" t="s">
        <v>43</v>
      </c>
      <c r="F79" s="71">
        <v>5102</v>
      </c>
      <c r="G79" s="72"/>
      <c r="H79" s="73">
        <v>694</v>
      </c>
      <c r="I79" s="75" t="s">
        <v>261</v>
      </c>
      <c r="J79" s="74" t="s">
        <v>141</v>
      </c>
      <c r="K79" s="80">
        <v>6250</v>
      </c>
      <c r="L79" s="76" t="s">
        <v>262</v>
      </c>
      <c r="M79" s="81" t="s">
        <v>237</v>
      </c>
      <c r="N79" s="79" t="s">
        <v>232</v>
      </c>
      <c r="O79" s="44" t="s">
        <v>122</v>
      </c>
      <c r="P79" s="25" t="s">
        <v>44</v>
      </c>
      <c r="Q79" s="53">
        <v>3</v>
      </c>
      <c r="R79" s="56">
        <v>1250</v>
      </c>
      <c r="S79" s="56">
        <v>3125</v>
      </c>
    </row>
    <row r="80" spans="1:19" ht="15.75" thickBot="1" x14ac:dyDescent="0.3">
      <c r="A80" s="88" t="s">
        <v>39</v>
      </c>
      <c r="B80" s="69">
        <v>1</v>
      </c>
      <c r="C80" s="84" t="s">
        <v>260</v>
      </c>
      <c r="D80" s="69" t="s">
        <v>52</v>
      </c>
      <c r="E80" s="70" t="s">
        <v>43</v>
      </c>
      <c r="F80" s="71">
        <v>5102</v>
      </c>
      <c r="G80" s="72"/>
      <c r="H80" s="73"/>
      <c r="I80" s="75"/>
      <c r="J80" s="74"/>
      <c r="K80" s="80"/>
      <c r="L80" s="76"/>
      <c r="M80" s="81"/>
      <c r="N80" s="79"/>
      <c r="O80" s="44" t="s">
        <v>263</v>
      </c>
      <c r="P80" s="25" t="s">
        <v>44</v>
      </c>
      <c r="Q80" s="53">
        <v>2</v>
      </c>
      <c r="R80" s="56">
        <v>1250</v>
      </c>
      <c r="S80" s="56">
        <v>3125</v>
      </c>
    </row>
    <row r="81" spans="1:19" ht="15.75" thickBot="1" x14ac:dyDescent="0.3">
      <c r="A81" s="88" t="s">
        <v>39</v>
      </c>
      <c r="B81" s="69">
        <v>1</v>
      </c>
      <c r="C81" s="84" t="s">
        <v>264</v>
      </c>
      <c r="D81" s="69" t="s">
        <v>265</v>
      </c>
      <c r="E81" s="70" t="s">
        <v>43</v>
      </c>
      <c r="F81" s="71">
        <v>5102</v>
      </c>
      <c r="G81" s="72"/>
      <c r="H81" s="73">
        <v>1376</v>
      </c>
      <c r="I81" s="75">
        <v>44048</v>
      </c>
      <c r="J81" s="74" t="s">
        <v>135</v>
      </c>
      <c r="K81" s="80">
        <v>1516.8</v>
      </c>
      <c r="L81" s="76" t="s">
        <v>266</v>
      </c>
      <c r="M81" s="81" t="s">
        <v>267</v>
      </c>
      <c r="N81" s="79" t="s">
        <v>232</v>
      </c>
      <c r="O81" s="44" t="s">
        <v>268</v>
      </c>
      <c r="P81" s="25" t="s">
        <v>44</v>
      </c>
      <c r="Q81" s="53">
        <v>10</v>
      </c>
      <c r="R81" s="56">
        <v>46.9</v>
      </c>
      <c r="S81" s="56">
        <f t="shared" ref="S81:S91" si="0">Q81*R81</f>
        <v>469</v>
      </c>
    </row>
    <row r="82" spans="1:19" ht="15.75" thickBot="1" x14ac:dyDescent="0.3">
      <c r="A82" s="88" t="s">
        <v>39</v>
      </c>
      <c r="B82" s="69"/>
      <c r="C82" s="84"/>
      <c r="D82" s="69"/>
      <c r="E82" s="70"/>
      <c r="F82" s="71"/>
      <c r="G82" s="72"/>
      <c r="H82" s="73"/>
      <c r="I82" s="75"/>
      <c r="J82" s="74"/>
      <c r="K82" s="80"/>
      <c r="L82" s="76"/>
      <c r="M82" s="81"/>
      <c r="N82" s="79"/>
      <c r="O82" s="44" t="s">
        <v>269</v>
      </c>
      <c r="P82" s="25" t="s">
        <v>44</v>
      </c>
      <c r="Q82" s="53">
        <v>4</v>
      </c>
      <c r="R82" s="56">
        <v>48.9</v>
      </c>
      <c r="S82" s="56">
        <f t="shared" si="0"/>
        <v>195.6</v>
      </c>
    </row>
    <row r="83" spans="1:19" ht="15.75" thickBot="1" x14ac:dyDescent="0.3">
      <c r="A83" s="88" t="s">
        <v>39</v>
      </c>
      <c r="B83" s="69"/>
      <c r="C83" s="84"/>
      <c r="D83" s="69"/>
      <c r="E83" s="70"/>
      <c r="F83" s="71"/>
      <c r="G83" s="72"/>
      <c r="H83" s="73"/>
      <c r="I83" s="75"/>
      <c r="J83" s="74"/>
      <c r="K83" s="80"/>
      <c r="L83" s="76"/>
      <c r="M83" s="81"/>
      <c r="N83" s="79"/>
      <c r="O83" s="44" t="s">
        <v>270</v>
      </c>
      <c r="P83" s="25" t="s">
        <v>44</v>
      </c>
      <c r="Q83" s="53">
        <v>12</v>
      </c>
      <c r="R83" s="56">
        <v>46.9</v>
      </c>
      <c r="S83" s="56">
        <f t="shared" si="0"/>
        <v>562.79999999999995</v>
      </c>
    </row>
    <row r="84" spans="1:19" ht="15.75" thickBot="1" x14ac:dyDescent="0.3">
      <c r="A84" s="88" t="s">
        <v>39</v>
      </c>
      <c r="B84" s="69"/>
      <c r="C84" s="84"/>
      <c r="D84" s="69"/>
      <c r="E84" s="70"/>
      <c r="F84" s="71"/>
      <c r="G84" s="72"/>
      <c r="H84" s="73"/>
      <c r="I84" s="75"/>
      <c r="J84" s="74"/>
      <c r="K84" s="80"/>
      <c r="L84" s="76"/>
      <c r="M84" s="81"/>
      <c r="N84" s="79"/>
      <c r="O84" s="44" t="s">
        <v>271</v>
      </c>
      <c r="P84" s="25" t="s">
        <v>44</v>
      </c>
      <c r="Q84" s="53">
        <v>2</v>
      </c>
      <c r="R84" s="56">
        <v>46.9</v>
      </c>
      <c r="S84" s="56">
        <f t="shared" si="0"/>
        <v>93.8</v>
      </c>
    </row>
    <row r="85" spans="1:19" ht="15.75" thickBot="1" x14ac:dyDescent="0.3">
      <c r="A85" s="88" t="s">
        <v>39</v>
      </c>
      <c r="B85" s="69"/>
      <c r="C85" s="84"/>
      <c r="D85" s="69"/>
      <c r="E85" s="70"/>
      <c r="F85" s="71"/>
      <c r="G85" s="72"/>
      <c r="H85" s="73"/>
      <c r="I85" s="75"/>
      <c r="J85" s="74"/>
      <c r="K85" s="80"/>
      <c r="L85" s="76"/>
      <c r="M85" s="81"/>
      <c r="N85" s="79"/>
      <c r="O85" s="44" t="s">
        <v>272</v>
      </c>
      <c r="P85" s="25" t="s">
        <v>44</v>
      </c>
      <c r="Q85" s="53">
        <v>4</v>
      </c>
      <c r="R85" s="56">
        <v>48.9</v>
      </c>
      <c r="S85" s="56">
        <f t="shared" si="0"/>
        <v>195.6</v>
      </c>
    </row>
    <row r="86" spans="1:19" ht="15.75" thickBot="1" x14ac:dyDescent="0.3">
      <c r="A86" s="88" t="s">
        <v>39</v>
      </c>
      <c r="B86" s="69">
        <v>1</v>
      </c>
      <c r="C86" s="84" t="s">
        <v>273</v>
      </c>
      <c r="D86" s="69" t="s">
        <v>274</v>
      </c>
      <c r="E86" s="70" t="s">
        <v>43</v>
      </c>
      <c r="F86" s="71">
        <v>5102</v>
      </c>
      <c r="G86" s="72"/>
      <c r="H86" s="73">
        <v>1383</v>
      </c>
      <c r="I86" s="75">
        <v>44020</v>
      </c>
      <c r="J86" s="74" t="s">
        <v>147</v>
      </c>
      <c r="K86" s="80">
        <v>400</v>
      </c>
      <c r="L86" s="76"/>
      <c r="M86" s="81" t="s">
        <v>275</v>
      </c>
      <c r="N86" s="79" t="s">
        <v>232</v>
      </c>
      <c r="O86" s="44" t="s">
        <v>276</v>
      </c>
      <c r="P86" s="25" t="s">
        <v>44</v>
      </c>
      <c r="Q86" s="53">
        <v>1</v>
      </c>
      <c r="R86" s="56">
        <v>400</v>
      </c>
      <c r="S86" s="56">
        <f t="shared" si="0"/>
        <v>400</v>
      </c>
    </row>
    <row r="87" spans="1:19" ht="15.75" thickBot="1" x14ac:dyDescent="0.3">
      <c r="A87" s="88" t="s">
        <v>39</v>
      </c>
      <c r="B87" s="69">
        <v>1</v>
      </c>
      <c r="C87" s="84" t="s">
        <v>277</v>
      </c>
      <c r="D87" s="69" t="s">
        <v>278</v>
      </c>
      <c r="E87" s="70" t="s">
        <v>43</v>
      </c>
      <c r="F87" s="71">
        <v>5102</v>
      </c>
      <c r="G87" s="72"/>
      <c r="H87" s="73">
        <v>1531</v>
      </c>
      <c r="I87" s="75">
        <v>44043</v>
      </c>
      <c r="J87" s="74" t="s">
        <v>140</v>
      </c>
      <c r="K87" s="80">
        <v>1911.72</v>
      </c>
      <c r="L87" s="76" t="s">
        <v>279</v>
      </c>
      <c r="M87" s="81" t="s">
        <v>237</v>
      </c>
      <c r="N87" s="79" t="s">
        <v>232</v>
      </c>
      <c r="O87" s="44" t="s">
        <v>280</v>
      </c>
      <c r="P87" s="25" t="s">
        <v>44</v>
      </c>
      <c r="Q87" s="53">
        <v>4</v>
      </c>
      <c r="R87" s="56">
        <v>27.99</v>
      </c>
      <c r="S87" s="56">
        <f t="shared" si="0"/>
        <v>111.96</v>
      </c>
    </row>
    <row r="88" spans="1:19" ht="15.75" thickBot="1" x14ac:dyDescent="0.3">
      <c r="A88" s="88" t="s">
        <v>39</v>
      </c>
      <c r="B88" s="69"/>
      <c r="C88" s="84"/>
      <c r="D88" s="69"/>
      <c r="E88" s="70"/>
      <c r="F88" s="71"/>
      <c r="G88" s="72"/>
      <c r="H88" s="73"/>
      <c r="I88" s="75"/>
      <c r="J88" s="74"/>
      <c r="K88" s="80"/>
      <c r="L88" s="76"/>
      <c r="M88" s="81"/>
      <c r="N88" s="79"/>
      <c r="O88" s="44" t="s">
        <v>281</v>
      </c>
      <c r="P88" s="25" t="s">
        <v>44</v>
      </c>
      <c r="Q88" s="53">
        <v>6</v>
      </c>
      <c r="R88" s="56">
        <v>79.97</v>
      </c>
      <c r="S88" s="56">
        <f t="shared" si="0"/>
        <v>479.82</v>
      </c>
    </row>
    <row r="89" spans="1:19" ht="15.75" thickBot="1" x14ac:dyDescent="0.3">
      <c r="A89" s="88" t="s">
        <v>39</v>
      </c>
      <c r="B89" s="69"/>
      <c r="C89" s="84"/>
      <c r="D89" s="69"/>
      <c r="E89" s="70"/>
      <c r="F89" s="71"/>
      <c r="G89" s="72"/>
      <c r="H89" s="73"/>
      <c r="I89" s="75"/>
      <c r="J89" s="74"/>
      <c r="K89" s="80"/>
      <c r="L89" s="76"/>
      <c r="M89" s="81"/>
      <c r="N89" s="79"/>
      <c r="O89" s="44" t="s">
        <v>282</v>
      </c>
      <c r="P89" s="25" t="s">
        <v>44</v>
      </c>
      <c r="Q89" s="53">
        <v>6</v>
      </c>
      <c r="R89" s="56">
        <v>35.99</v>
      </c>
      <c r="S89" s="56">
        <f t="shared" si="0"/>
        <v>215.94</v>
      </c>
    </row>
    <row r="90" spans="1:19" ht="15.75" thickBot="1" x14ac:dyDescent="0.3">
      <c r="A90" s="88" t="s">
        <v>39</v>
      </c>
      <c r="B90" s="69"/>
      <c r="C90" s="84"/>
      <c r="D90" s="69"/>
      <c r="E90" s="70"/>
      <c r="F90" s="71"/>
      <c r="G90" s="72"/>
      <c r="H90" s="73"/>
      <c r="I90" s="75"/>
      <c r="J90" s="74"/>
      <c r="K90" s="80"/>
      <c r="L90" s="76"/>
      <c r="M90" s="81"/>
      <c r="N90" s="79"/>
      <c r="O90" s="44" t="s">
        <v>283</v>
      </c>
      <c r="P90" s="25" t="s">
        <v>44</v>
      </c>
      <c r="Q90" s="53">
        <v>6</v>
      </c>
      <c r="R90" s="56">
        <v>184</v>
      </c>
      <c r="S90" s="56">
        <f t="shared" si="0"/>
        <v>1104</v>
      </c>
    </row>
    <row r="91" spans="1:19" ht="15.75" thickBot="1" x14ac:dyDescent="0.3">
      <c r="A91" s="88" t="s">
        <v>39</v>
      </c>
      <c r="B91" s="69">
        <v>1</v>
      </c>
      <c r="C91" s="84" t="s">
        <v>277</v>
      </c>
      <c r="D91" s="69" t="s">
        <v>278</v>
      </c>
      <c r="E91" s="70" t="s">
        <v>43</v>
      </c>
      <c r="F91" s="71">
        <v>5102</v>
      </c>
      <c r="G91" s="72"/>
      <c r="H91" s="73">
        <v>1542</v>
      </c>
      <c r="I91" s="75">
        <v>44046</v>
      </c>
      <c r="J91" s="74" t="s">
        <v>144</v>
      </c>
      <c r="K91" s="80">
        <v>109</v>
      </c>
      <c r="L91" s="76" t="s">
        <v>279</v>
      </c>
      <c r="M91" s="81" t="s">
        <v>237</v>
      </c>
      <c r="N91" s="79" t="s">
        <v>232</v>
      </c>
      <c r="O91" s="44" t="s">
        <v>284</v>
      </c>
      <c r="P91" s="25" t="s">
        <v>44</v>
      </c>
      <c r="Q91" s="53">
        <v>10</v>
      </c>
      <c r="R91" s="56">
        <v>10.9</v>
      </c>
      <c r="S91" s="56">
        <f t="shared" si="0"/>
        <v>109</v>
      </c>
    </row>
    <row r="92" spans="1:19" ht="15.75" thickBot="1" x14ac:dyDescent="0.3">
      <c r="A92" s="88" t="s">
        <v>39</v>
      </c>
      <c r="B92" s="69">
        <v>1</v>
      </c>
      <c r="C92" s="84" t="s">
        <v>285</v>
      </c>
      <c r="D92" s="69" t="s">
        <v>278</v>
      </c>
      <c r="E92" s="70" t="s">
        <v>43</v>
      </c>
      <c r="F92" s="71">
        <v>5102</v>
      </c>
      <c r="G92" s="72"/>
      <c r="H92" s="73">
        <v>1583</v>
      </c>
      <c r="I92" s="75">
        <v>44055</v>
      </c>
      <c r="J92" s="74" t="s">
        <v>256</v>
      </c>
      <c r="K92" s="80">
        <v>3168</v>
      </c>
      <c r="L92" s="76" t="s">
        <v>286</v>
      </c>
      <c r="M92" s="81" t="s">
        <v>237</v>
      </c>
      <c r="N92" s="79" t="s">
        <v>232</v>
      </c>
      <c r="O92" s="44" t="s">
        <v>287</v>
      </c>
      <c r="P92" s="25" t="s">
        <v>44</v>
      </c>
      <c r="Q92" s="53">
        <v>120</v>
      </c>
      <c r="R92" s="56">
        <v>26.4</v>
      </c>
      <c r="S92" s="56">
        <v>3168</v>
      </c>
    </row>
    <row r="93" spans="1:19" ht="15.75" thickBot="1" x14ac:dyDescent="0.3">
      <c r="A93" s="88" t="s">
        <v>39</v>
      </c>
      <c r="B93" s="69">
        <v>1</v>
      </c>
      <c r="C93" s="84" t="s">
        <v>277</v>
      </c>
      <c r="D93" s="69" t="s">
        <v>278</v>
      </c>
      <c r="E93" s="70" t="s">
        <v>43</v>
      </c>
      <c r="F93" s="71">
        <v>5102</v>
      </c>
      <c r="G93" s="72"/>
      <c r="H93" s="73">
        <v>1595</v>
      </c>
      <c r="I93" s="75">
        <v>44056</v>
      </c>
      <c r="J93" s="74" t="s">
        <v>133</v>
      </c>
      <c r="K93" s="80">
        <v>297.12</v>
      </c>
      <c r="L93" s="76" t="s">
        <v>288</v>
      </c>
      <c r="M93" s="81" t="s">
        <v>237</v>
      </c>
      <c r="N93" s="79" t="s">
        <v>232</v>
      </c>
      <c r="O93" s="44" t="s">
        <v>289</v>
      </c>
      <c r="P93" s="25" t="s">
        <v>44</v>
      </c>
      <c r="Q93" s="53">
        <v>36</v>
      </c>
      <c r="R93" s="56">
        <v>1.32</v>
      </c>
      <c r="S93" s="56">
        <f t="shared" ref="S93:S101" si="1">Q93*R93</f>
        <v>47.52</v>
      </c>
    </row>
    <row r="94" spans="1:19" ht="15.75" thickBot="1" x14ac:dyDescent="0.3">
      <c r="A94" s="88" t="s">
        <v>39</v>
      </c>
      <c r="B94" s="69"/>
      <c r="C94" s="84"/>
      <c r="D94" s="69"/>
      <c r="E94" s="70"/>
      <c r="F94" s="71"/>
      <c r="G94" s="72"/>
      <c r="H94" s="73"/>
      <c r="I94" s="75"/>
      <c r="J94" s="74"/>
      <c r="K94" s="80"/>
      <c r="L94" s="76"/>
      <c r="M94" s="81"/>
      <c r="N94" s="79"/>
      <c r="O94" s="44" t="s">
        <v>290</v>
      </c>
      <c r="P94" s="25" t="s">
        <v>44</v>
      </c>
      <c r="Q94" s="53">
        <v>12</v>
      </c>
      <c r="R94" s="56">
        <v>1.4</v>
      </c>
      <c r="S94" s="56">
        <f t="shared" si="1"/>
        <v>16.799999999999997</v>
      </c>
    </row>
    <row r="95" spans="1:19" ht="15.75" thickBot="1" x14ac:dyDescent="0.3">
      <c r="A95" s="88" t="s">
        <v>39</v>
      </c>
      <c r="B95" s="69"/>
      <c r="C95" s="84"/>
      <c r="D95" s="69"/>
      <c r="E95" s="70"/>
      <c r="F95" s="71"/>
      <c r="G95" s="72"/>
      <c r="H95" s="73"/>
      <c r="I95" s="75"/>
      <c r="J95" s="74"/>
      <c r="K95" s="80"/>
      <c r="L95" s="76"/>
      <c r="M95" s="81"/>
      <c r="N95" s="79"/>
      <c r="O95" s="44" t="s">
        <v>291</v>
      </c>
      <c r="P95" s="25" t="s">
        <v>44</v>
      </c>
      <c r="Q95" s="53">
        <v>10</v>
      </c>
      <c r="R95" s="56">
        <v>0.60000000000000009</v>
      </c>
      <c r="S95" s="56">
        <f t="shared" si="1"/>
        <v>6.0000000000000009</v>
      </c>
    </row>
    <row r="96" spans="1:19" ht="15.75" thickBot="1" x14ac:dyDescent="0.3">
      <c r="A96" s="88" t="s">
        <v>39</v>
      </c>
      <c r="B96" s="69"/>
      <c r="C96" s="84"/>
      <c r="D96" s="69"/>
      <c r="E96" s="70"/>
      <c r="F96" s="71"/>
      <c r="G96" s="72"/>
      <c r="H96" s="73"/>
      <c r="I96" s="75"/>
      <c r="J96" s="74"/>
      <c r="K96" s="80"/>
      <c r="L96" s="76"/>
      <c r="M96" s="81"/>
      <c r="N96" s="79"/>
      <c r="O96" s="44" t="s">
        <v>292</v>
      </c>
      <c r="P96" s="25" t="s">
        <v>44</v>
      </c>
      <c r="Q96" s="53">
        <v>80</v>
      </c>
      <c r="R96" s="56">
        <v>1.83</v>
      </c>
      <c r="S96" s="56">
        <f t="shared" si="1"/>
        <v>146.4</v>
      </c>
    </row>
    <row r="97" spans="1:19" ht="15.75" thickBot="1" x14ac:dyDescent="0.3">
      <c r="A97" s="88" t="s">
        <v>39</v>
      </c>
      <c r="B97" s="69"/>
      <c r="C97" s="84"/>
      <c r="D97" s="69"/>
      <c r="E97" s="70"/>
      <c r="F97" s="71"/>
      <c r="G97" s="72"/>
      <c r="H97" s="73"/>
      <c r="I97" s="75"/>
      <c r="J97" s="74"/>
      <c r="K97" s="80"/>
      <c r="L97" s="76"/>
      <c r="M97" s="81"/>
      <c r="N97" s="79"/>
      <c r="O97" s="44" t="s">
        <v>293</v>
      </c>
      <c r="P97" s="25" t="s">
        <v>44</v>
      </c>
      <c r="Q97" s="53">
        <v>12</v>
      </c>
      <c r="R97" s="56">
        <v>6.7</v>
      </c>
      <c r="S97" s="56">
        <f t="shared" si="1"/>
        <v>80.400000000000006</v>
      </c>
    </row>
    <row r="98" spans="1:19" ht="15.75" thickBot="1" x14ac:dyDescent="0.3">
      <c r="A98" s="88" t="s">
        <v>39</v>
      </c>
      <c r="B98" s="69">
        <v>1</v>
      </c>
      <c r="C98" s="84" t="s">
        <v>294</v>
      </c>
      <c r="D98" s="69" t="s">
        <v>295</v>
      </c>
      <c r="E98" s="70" t="s">
        <v>43</v>
      </c>
      <c r="F98" s="71">
        <v>5102</v>
      </c>
      <c r="G98" s="72"/>
      <c r="H98" s="73">
        <v>2454</v>
      </c>
      <c r="I98" s="75">
        <v>44054</v>
      </c>
      <c r="J98" s="74" t="s">
        <v>256</v>
      </c>
      <c r="K98" s="80">
        <v>1261</v>
      </c>
      <c r="L98" s="76" t="s">
        <v>296</v>
      </c>
      <c r="M98" s="81" t="s">
        <v>237</v>
      </c>
      <c r="N98" s="79" t="s">
        <v>232</v>
      </c>
      <c r="O98" s="44" t="s">
        <v>297</v>
      </c>
      <c r="P98" s="25" t="s">
        <v>298</v>
      </c>
      <c r="Q98" s="53">
        <v>26</v>
      </c>
      <c r="R98" s="56">
        <v>48.5</v>
      </c>
      <c r="S98" s="56">
        <f t="shared" si="1"/>
        <v>1261</v>
      </c>
    </row>
    <row r="99" spans="1:19" ht="15.75" thickBot="1" x14ac:dyDescent="0.3">
      <c r="A99" s="88" t="s">
        <v>39</v>
      </c>
      <c r="B99" s="69">
        <v>1</v>
      </c>
      <c r="C99" s="84" t="s">
        <v>299</v>
      </c>
      <c r="D99" s="69" t="s">
        <v>300</v>
      </c>
      <c r="E99" s="70" t="s">
        <v>43</v>
      </c>
      <c r="F99" s="71">
        <v>5102</v>
      </c>
      <c r="G99" s="72"/>
      <c r="H99" s="73">
        <v>2921</v>
      </c>
      <c r="I99" s="75">
        <v>44047</v>
      </c>
      <c r="J99" s="74" t="s">
        <v>143</v>
      </c>
      <c r="K99" s="80">
        <v>1650</v>
      </c>
      <c r="L99" s="76" t="s">
        <v>301</v>
      </c>
      <c r="M99" s="81" t="s">
        <v>302</v>
      </c>
      <c r="N99" s="79" t="s">
        <v>232</v>
      </c>
      <c r="O99" s="44" t="s">
        <v>303</v>
      </c>
      <c r="P99" s="25" t="s">
        <v>304</v>
      </c>
      <c r="Q99" s="53">
        <v>100</v>
      </c>
      <c r="R99" s="56">
        <v>16.5</v>
      </c>
      <c r="S99" s="56">
        <f t="shared" si="1"/>
        <v>1650</v>
      </c>
    </row>
    <row r="100" spans="1:19" ht="15.75" thickBot="1" x14ac:dyDescent="0.3">
      <c r="A100" s="88" t="s">
        <v>39</v>
      </c>
      <c r="B100" s="69">
        <v>1</v>
      </c>
      <c r="C100" s="84" t="s">
        <v>299</v>
      </c>
      <c r="D100" s="69" t="s">
        <v>300</v>
      </c>
      <c r="E100" s="70" t="s">
        <v>43</v>
      </c>
      <c r="F100" s="71">
        <v>5102</v>
      </c>
      <c r="G100" s="72"/>
      <c r="H100" s="73">
        <v>2939</v>
      </c>
      <c r="I100" s="75">
        <v>44049</v>
      </c>
      <c r="J100" s="74" t="s">
        <v>141</v>
      </c>
      <c r="K100" s="80">
        <v>940</v>
      </c>
      <c r="L100" s="76" t="s">
        <v>305</v>
      </c>
      <c r="M100" s="81" t="s">
        <v>302</v>
      </c>
      <c r="N100" s="79" t="s">
        <v>232</v>
      </c>
      <c r="O100" s="44" t="s">
        <v>306</v>
      </c>
      <c r="P100" s="25" t="s">
        <v>44</v>
      </c>
      <c r="Q100" s="53">
        <v>40000</v>
      </c>
      <c r="R100" s="56">
        <v>2.35E-2</v>
      </c>
      <c r="S100" s="56">
        <f t="shared" si="1"/>
        <v>940</v>
      </c>
    </row>
    <row r="101" spans="1:19" ht="15.75" thickBot="1" x14ac:dyDescent="0.3">
      <c r="A101" s="88" t="s">
        <v>39</v>
      </c>
      <c r="B101" s="69">
        <v>1</v>
      </c>
      <c r="C101" s="84" t="s">
        <v>307</v>
      </c>
      <c r="D101" s="69" t="s">
        <v>300</v>
      </c>
      <c r="E101" s="70" t="s">
        <v>43</v>
      </c>
      <c r="F101" s="71">
        <v>5102</v>
      </c>
      <c r="G101" s="72"/>
      <c r="H101" s="73">
        <v>2945</v>
      </c>
      <c r="I101" s="75">
        <v>44049</v>
      </c>
      <c r="J101" s="74" t="s">
        <v>134</v>
      </c>
      <c r="K101" s="80">
        <v>1650</v>
      </c>
      <c r="L101" s="76" t="s">
        <v>308</v>
      </c>
      <c r="M101" s="81" t="s">
        <v>302</v>
      </c>
      <c r="N101" s="79" t="s">
        <v>232</v>
      </c>
      <c r="O101" s="44" t="s">
        <v>303</v>
      </c>
      <c r="P101" s="25" t="s">
        <v>304</v>
      </c>
      <c r="Q101" s="53">
        <v>100</v>
      </c>
      <c r="R101" s="56">
        <v>16.5</v>
      </c>
      <c r="S101" s="56">
        <f t="shared" si="1"/>
        <v>1650</v>
      </c>
    </row>
    <row r="102" spans="1:19" ht="15.75" thickBot="1" x14ac:dyDescent="0.3">
      <c r="A102" s="88" t="s">
        <v>39</v>
      </c>
      <c r="B102" s="69">
        <v>1</v>
      </c>
      <c r="C102" s="84" t="s">
        <v>307</v>
      </c>
      <c r="D102" s="69" t="s">
        <v>300</v>
      </c>
      <c r="E102" s="70" t="s">
        <v>43</v>
      </c>
      <c r="F102" s="71">
        <v>5102</v>
      </c>
      <c r="G102" s="72"/>
      <c r="H102" s="73">
        <v>3006</v>
      </c>
      <c r="I102" s="75">
        <v>44056</v>
      </c>
      <c r="J102" s="74" t="s">
        <v>256</v>
      </c>
      <c r="K102" s="80">
        <v>2475</v>
      </c>
      <c r="L102" s="76" t="s">
        <v>309</v>
      </c>
      <c r="M102" s="81" t="s">
        <v>302</v>
      </c>
      <c r="N102" s="79" t="s">
        <v>232</v>
      </c>
      <c r="O102" s="44" t="s">
        <v>303</v>
      </c>
      <c r="P102" s="25" t="s">
        <v>304</v>
      </c>
      <c r="Q102" s="53">
        <v>150</v>
      </c>
      <c r="R102" s="56">
        <v>16.5</v>
      </c>
      <c r="S102" s="56">
        <v>2475</v>
      </c>
    </row>
    <row r="103" spans="1:19" ht="15.75" thickBot="1" x14ac:dyDescent="0.3">
      <c r="A103" s="88" t="s">
        <v>39</v>
      </c>
      <c r="B103" s="69">
        <v>1</v>
      </c>
      <c r="C103" s="84" t="s">
        <v>299</v>
      </c>
      <c r="D103" s="69" t="s">
        <v>300</v>
      </c>
      <c r="E103" s="70" t="s">
        <v>43</v>
      </c>
      <c r="F103" s="71">
        <v>5102</v>
      </c>
      <c r="G103" s="72"/>
      <c r="H103" s="73">
        <v>3013</v>
      </c>
      <c r="I103" s="75">
        <v>44056</v>
      </c>
      <c r="J103" s="74" t="s">
        <v>138</v>
      </c>
      <c r="K103" s="80">
        <v>117.6</v>
      </c>
      <c r="L103" s="76" t="s">
        <v>310</v>
      </c>
      <c r="M103" s="81" t="s">
        <v>302</v>
      </c>
      <c r="N103" s="79" t="s">
        <v>232</v>
      </c>
      <c r="O103" s="44" t="s">
        <v>311</v>
      </c>
      <c r="P103" s="25" t="s">
        <v>312</v>
      </c>
      <c r="Q103" s="53">
        <v>20</v>
      </c>
      <c r="R103" s="56">
        <v>2.89</v>
      </c>
      <c r="S103" s="56">
        <f>Q103*R103</f>
        <v>57.800000000000004</v>
      </c>
    </row>
    <row r="104" spans="1:19" ht="15.75" thickBot="1" x14ac:dyDescent="0.3">
      <c r="A104" s="88"/>
      <c r="B104" s="69"/>
      <c r="C104" s="84"/>
      <c r="D104" s="69"/>
      <c r="E104" s="70"/>
      <c r="F104" s="71"/>
      <c r="G104" s="72"/>
      <c r="H104" s="73"/>
      <c r="I104" s="75"/>
      <c r="J104" s="74"/>
      <c r="K104" s="80"/>
      <c r="L104" s="76"/>
      <c r="M104" s="81"/>
      <c r="N104" s="79"/>
      <c r="O104" s="44" t="s">
        <v>313</v>
      </c>
      <c r="P104" s="25" t="s">
        <v>312</v>
      </c>
      <c r="Q104" s="53">
        <v>20</v>
      </c>
      <c r="R104" s="56">
        <v>2.99</v>
      </c>
      <c r="S104" s="56">
        <f>Q104*R104</f>
        <v>59.800000000000004</v>
      </c>
    </row>
    <row r="105" spans="1:19" ht="15.75" thickBot="1" x14ac:dyDescent="0.3">
      <c r="A105" s="88" t="s">
        <v>39</v>
      </c>
      <c r="B105" s="69">
        <v>1</v>
      </c>
      <c r="C105" s="84" t="s">
        <v>314</v>
      </c>
      <c r="D105" s="69" t="s">
        <v>315</v>
      </c>
      <c r="E105" s="70" t="s">
        <v>43</v>
      </c>
      <c r="F105" s="71">
        <v>5102</v>
      </c>
      <c r="G105" s="72"/>
      <c r="H105" s="73">
        <v>4646</v>
      </c>
      <c r="I105" s="75">
        <v>44047</v>
      </c>
      <c r="J105" s="74" t="s">
        <v>147</v>
      </c>
      <c r="K105" s="80">
        <v>4230</v>
      </c>
      <c r="L105" s="76" t="s">
        <v>316</v>
      </c>
      <c r="M105" s="81" t="s">
        <v>237</v>
      </c>
      <c r="N105" s="79" t="s">
        <v>232</v>
      </c>
      <c r="O105" s="44" t="s">
        <v>317</v>
      </c>
      <c r="P105" s="25" t="s">
        <v>44</v>
      </c>
      <c r="Q105" s="53">
        <v>50</v>
      </c>
      <c r="R105" s="56">
        <v>0.60000000000000009</v>
      </c>
      <c r="S105" s="56">
        <v>30</v>
      </c>
    </row>
    <row r="106" spans="1:19" ht="15.75" thickBot="1" x14ac:dyDescent="0.3">
      <c r="A106" s="88" t="s">
        <v>39</v>
      </c>
      <c r="B106" s="69"/>
      <c r="C106" s="84"/>
      <c r="D106" s="69"/>
      <c r="E106" s="70"/>
      <c r="F106" s="71"/>
      <c r="G106" s="72"/>
      <c r="H106" s="73"/>
      <c r="I106" s="75"/>
      <c r="J106" s="74"/>
      <c r="K106" s="80"/>
      <c r="L106" s="76"/>
      <c r="M106" s="81"/>
      <c r="N106" s="79"/>
      <c r="O106" s="44" t="s">
        <v>318</v>
      </c>
      <c r="P106" s="25" t="s">
        <v>240</v>
      </c>
      <c r="Q106" s="53">
        <v>200</v>
      </c>
      <c r="R106" s="56">
        <v>8.3000000000000007</v>
      </c>
      <c r="S106" s="56">
        <f t="shared" ref="S106:S128" si="2">Q106*R106</f>
        <v>1660.0000000000002</v>
      </c>
    </row>
    <row r="107" spans="1:19" ht="15.75" thickBot="1" x14ac:dyDescent="0.3">
      <c r="A107" s="88" t="s">
        <v>39</v>
      </c>
      <c r="B107" s="69"/>
      <c r="C107" s="84"/>
      <c r="D107" s="69"/>
      <c r="E107" s="70"/>
      <c r="F107" s="71"/>
      <c r="G107" s="72"/>
      <c r="H107" s="73"/>
      <c r="I107" s="75"/>
      <c r="J107" s="74"/>
      <c r="K107" s="80"/>
      <c r="L107" s="76"/>
      <c r="M107" s="81"/>
      <c r="N107" s="79"/>
      <c r="O107" s="44" t="s">
        <v>319</v>
      </c>
      <c r="P107" s="25" t="s">
        <v>240</v>
      </c>
      <c r="Q107" s="53">
        <v>200</v>
      </c>
      <c r="R107" s="56">
        <v>12.7</v>
      </c>
      <c r="S107" s="56">
        <f t="shared" si="2"/>
        <v>2540</v>
      </c>
    </row>
    <row r="108" spans="1:19" ht="15.75" thickBot="1" x14ac:dyDescent="0.3">
      <c r="A108" s="88" t="s">
        <v>39</v>
      </c>
      <c r="B108" s="69">
        <v>1</v>
      </c>
      <c r="C108" s="84" t="s">
        <v>320</v>
      </c>
      <c r="D108" s="69" t="s">
        <v>321</v>
      </c>
      <c r="E108" s="70" t="s">
        <v>179</v>
      </c>
      <c r="F108" s="71">
        <v>6108</v>
      </c>
      <c r="G108" s="72"/>
      <c r="H108" s="73">
        <v>4985</v>
      </c>
      <c r="I108" s="75">
        <v>44041</v>
      </c>
      <c r="J108" s="74" t="s">
        <v>322</v>
      </c>
      <c r="K108" s="80">
        <v>511.5</v>
      </c>
      <c r="L108" s="76" t="s">
        <v>323</v>
      </c>
      <c r="M108" s="81" t="s">
        <v>324</v>
      </c>
      <c r="N108" s="79" t="s">
        <v>232</v>
      </c>
      <c r="O108" s="44" t="s">
        <v>325</v>
      </c>
      <c r="P108" s="25" t="s">
        <v>44</v>
      </c>
      <c r="Q108" s="53">
        <v>10</v>
      </c>
      <c r="R108" s="56">
        <v>51.15</v>
      </c>
      <c r="S108" s="56">
        <f t="shared" si="2"/>
        <v>511.5</v>
      </c>
    </row>
    <row r="109" spans="1:19" ht="15.75" thickBot="1" x14ac:dyDescent="0.3">
      <c r="A109" s="88" t="s">
        <v>39</v>
      </c>
      <c r="B109" s="69">
        <v>1</v>
      </c>
      <c r="C109" s="84" t="s">
        <v>326</v>
      </c>
      <c r="D109" s="69" t="s">
        <v>327</v>
      </c>
      <c r="E109" s="70" t="s">
        <v>43</v>
      </c>
      <c r="F109" s="71">
        <v>5102</v>
      </c>
      <c r="G109" s="72"/>
      <c r="H109" s="73">
        <v>5812</v>
      </c>
      <c r="I109" s="75">
        <v>44054</v>
      </c>
      <c r="J109" s="74" t="s">
        <v>256</v>
      </c>
      <c r="K109" s="80">
        <v>368.64</v>
      </c>
      <c r="L109" s="76" t="s">
        <v>328</v>
      </c>
      <c r="M109" s="81" t="s">
        <v>247</v>
      </c>
      <c r="N109" s="79" t="s">
        <v>232</v>
      </c>
      <c r="O109" s="44" t="s">
        <v>329</v>
      </c>
      <c r="P109" s="25" t="s">
        <v>298</v>
      </c>
      <c r="Q109" s="53">
        <v>32</v>
      </c>
      <c r="R109" s="56">
        <v>11.52</v>
      </c>
      <c r="S109" s="56">
        <f t="shared" si="2"/>
        <v>368.64</v>
      </c>
    </row>
    <row r="110" spans="1:19" ht="15.75" thickBot="1" x14ac:dyDescent="0.3">
      <c r="A110" s="88" t="s">
        <v>39</v>
      </c>
      <c r="B110" s="69">
        <v>1</v>
      </c>
      <c r="C110" s="84" t="s">
        <v>330</v>
      </c>
      <c r="D110" s="69" t="s">
        <v>331</v>
      </c>
      <c r="E110" s="70" t="s">
        <v>43</v>
      </c>
      <c r="F110" s="71">
        <v>5102</v>
      </c>
      <c r="G110" s="72"/>
      <c r="H110" s="73">
        <v>7902</v>
      </c>
      <c r="I110" s="75">
        <v>44047</v>
      </c>
      <c r="J110" s="74" t="s">
        <v>143</v>
      </c>
      <c r="K110" s="80">
        <v>148</v>
      </c>
      <c r="L110" s="76" t="s">
        <v>332</v>
      </c>
      <c r="M110" s="81" t="s">
        <v>237</v>
      </c>
      <c r="N110" s="79" t="s">
        <v>232</v>
      </c>
      <c r="O110" s="44" t="s">
        <v>333</v>
      </c>
      <c r="P110" s="25" t="s">
        <v>44</v>
      </c>
      <c r="Q110" s="53">
        <v>1</v>
      </c>
      <c r="R110" s="56">
        <v>11.9</v>
      </c>
      <c r="S110" s="56">
        <f t="shared" si="2"/>
        <v>11.9</v>
      </c>
    </row>
    <row r="111" spans="1:19" ht="15.75" thickBot="1" x14ac:dyDescent="0.3">
      <c r="A111" s="88" t="s">
        <v>39</v>
      </c>
      <c r="B111" s="69"/>
      <c r="C111" s="84"/>
      <c r="D111" s="69"/>
      <c r="E111" s="70"/>
      <c r="F111" s="71"/>
      <c r="G111" s="72"/>
      <c r="H111" s="73"/>
      <c r="I111" s="75"/>
      <c r="J111" s="74"/>
      <c r="K111" s="80"/>
      <c r="L111" s="76"/>
      <c r="M111" s="81"/>
      <c r="N111" s="79"/>
      <c r="O111" s="44" t="s">
        <v>334</v>
      </c>
      <c r="P111" s="25" t="s">
        <v>44</v>
      </c>
      <c r="Q111" s="53">
        <v>4</v>
      </c>
      <c r="R111" s="56">
        <v>5.4</v>
      </c>
      <c r="S111" s="56">
        <f t="shared" si="2"/>
        <v>21.6</v>
      </c>
    </row>
    <row r="112" spans="1:19" ht="15.75" thickBot="1" x14ac:dyDescent="0.3">
      <c r="A112" s="88" t="s">
        <v>39</v>
      </c>
      <c r="B112" s="69"/>
      <c r="C112" s="84"/>
      <c r="D112" s="69"/>
      <c r="E112" s="70"/>
      <c r="F112" s="71"/>
      <c r="G112" s="72"/>
      <c r="H112" s="73"/>
      <c r="I112" s="75"/>
      <c r="J112" s="74"/>
      <c r="K112" s="80"/>
      <c r="L112" s="76"/>
      <c r="M112" s="81"/>
      <c r="N112" s="79"/>
      <c r="O112" s="44" t="s">
        <v>335</v>
      </c>
      <c r="P112" s="25" t="s">
        <v>44</v>
      </c>
      <c r="Q112" s="53">
        <v>1</v>
      </c>
      <c r="R112" s="56">
        <v>33.9</v>
      </c>
      <c r="S112" s="56">
        <f t="shared" si="2"/>
        <v>33.9</v>
      </c>
    </row>
    <row r="113" spans="1:19" ht="15.75" thickBot="1" x14ac:dyDescent="0.3">
      <c r="A113" s="88" t="s">
        <v>39</v>
      </c>
      <c r="B113" s="69"/>
      <c r="C113" s="84"/>
      <c r="D113" s="69"/>
      <c r="E113" s="70"/>
      <c r="F113" s="71"/>
      <c r="G113" s="72"/>
      <c r="H113" s="73"/>
      <c r="I113" s="75"/>
      <c r="J113" s="74"/>
      <c r="K113" s="80"/>
      <c r="L113" s="76"/>
      <c r="M113" s="81"/>
      <c r="N113" s="79"/>
      <c r="O113" s="44" t="s">
        <v>336</v>
      </c>
      <c r="P113" s="25" t="s">
        <v>44</v>
      </c>
      <c r="Q113" s="53">
        <v>2</v>
      </c>
      <c r="R113" s="56">
        <v>3.9</v>
      </c>
      <c r="S113" s="56">
        <f t="shared" si="2"/>
        <v>7.8</v>
      </c>
    </row>
    <row r="114" spans="1:19" ht="15.75" thickBot="1" x14ac:dyDescent="0.3">
      <c r="A114" s="88" t="s">
        <v>39</v>
      </c>
      <c r="B114" s="69"/>
      <c r="C114" s="84"/>
      <c r="D114" s="69"/>
      <c r="E114" s="70"/>
      <c r="F114" s="71"/>
      <c r="G114" s="72"/>
      <c r="H114" s="73"/>
      <c r="I114" s="75"/>
      <c r="J114" s="74"/>
      <c r="K114" s="80"/>
      <c r="L114" s="76"/>
      <c r="M114" s="81"/>
      <c r="N114" s="79"/>
      <c r="O114" s="44" t="s">
        <v>337</v>
      </c>
      <c r="P114" s="25" t="s">
        <v>44</v>
      </c>
      <c r="Q114" s="53">
        <v>1</v>
      </c>
      <c r="R114" s="56">
        <v>72.8</v>
      </c>
      <c r="S114" s="56">
        <f t="shared" si="2"/>
        <v>72.8</v>
      </c>
    </row>
    <row r="115" spans="1:19" ht="15.75" thickBot="1" x14ac:dyDescent="0.3">
      <c r="A115" s="88" t="s">
        <v>39</v>
      </c>
      <c r="B115" s="69">
        <v>1</v>
      </c>
      <c r="C115" s="84" t="s">
        <v>338</v>
      </c>
      <c r="D115" s="69" t="s">
        <v>339</v>
      </c>
      <c r="E115" s="70" t="s">
        <v>43</v>
      </c>
      <c r="F115" s="71">
        <v>5102</v>
      </c>
      <c r="G115" s="72"/>
      <c r="H115" s="73">
        <v>8520</v>
      </c>
      <c r="I115" s="75">
        <v>44054</v>
      </c>
      <c r="J115" s="74" t="s">
        <v>256</v>
      </c>
      <c r="K115" s="80">
        <v>656.86</v>
      </c>
      <c r="L115" s="76" t="s">
        <v>340</v>
      </c>
      <c r="M115" s="81" t="s">
        <v>275</v>
      </c>
      <c r="N115" s="79" t="s">
        <v>232</v>
      </c>
      <c r="O115" s="44" t="s">
        <v>341</v>
      </c>
      <c r="P115" s="25" t="s">
        <v>44</v>
      </c>
      <c r="Q115" s="53">
        <v>200</v>
      </c>
      <c r="R115" s="56">
        <v>0.43</v>
      </c>
      <c r="S115" s="56">
        <f t="shared" si="2"/>
        <v>86</v>
      </c>
    </row>
    <row r="116" spans="1:19" ht="15.75" thickBot="1" x14ac:dyDescent="0.3">
      <c r="A116" s="88" t="s">
        <v>39</v>
      </c>
      <c r="B116" s="69"/>
      <c r="C116" s="84"/>
      <c r="D116" s="69"/>
      <c r="E116" s="70"/>
      <c r="F116" s="71"/>
      <c r="G116" s="72"/>
      <c r="H116" s="73"/>
      <c r="I116" s="75"/>
      <c r="J116" s="74"/>
      <c r="K116" s="80"/>
      <c r="L116" s="76"/>
      <c r="M116" s="81"/>
      <c r="N116" s="79"/>
      <c r="O116" s="44" t="s">
        <v>342</v>
      </c>
      <c r="P116" s="25" t="s">
        <v>44</v>
      </c>
      <c r="Q116" s="53">
        <v>100</v>
      </c>
      <c r="R116" s="56">
        <v>0.43</v>
      </c>
      <c r="S116" s="56">
        <f t="shared" si="2"/>
        <v>43</v>
      </c>
    </row>
    <row r="117" spans="1:19" ht="15.75" thickBot="1" x14ac:dyDescent="0.3">
      <c r="A117" s="88" t="s">
        <v>39</v>
      </c>
      <c r="B117" s="69"/>
      <c r="C117" s="84"/>
      <c r="D117" s="69"/>
      <c r="E117" s="70"/>
      <c r="F117" s="71"/>
      <c r="G117" s="72"/>
      <c r="H117" s="73"/>
      <c r="I117" s="75"/>
      <c r="J117" s="74"/>
      <c r="K117" s="80"/>
      <c r="L117" s="76"/>
      <c r="M117" s="81"/>
      <c r="N117" s="79"/>
      <c r="O117" s="44" t="s">
        <v>343</v>
      </c>
      <c r="P117" s="25" t="s">
        <v>44</v>
      </c>
      <c r="Q117" s="53">
        <v>200</v>
      </c>
      <c r="R117" s="56">
        <v>0.43</v>
      </c>
      <c r="S117" s="56">
        <f t="shared" si="2"/>
        <v>86</v>
      </c>
    </row>
    <row r="118" spans="1:19" ht="15.75" thickBot="1" x14ac:dyDescent="0.3">
      <c r="A118" s="88" t="s">
        <v>39</v>
      </c>
      <c r="B118" s="69"/>
      <c r="C118" s="84"/>
      <c r="D118" s="69"/>
      <c r="E118" s="70"/>
      <c r="F118" s="71"/>
      <c r="G118" s="72"/>
      <c r="H118" s="73"/>
      <c r="I118" s="75"/>
      <c r="J118" s="74"/>
      <c r="K118" s="80"/>
      <c r="L118" s="76"/>
      <c r="M118" s="81"/>
      <c r="N118" s="79"/>
      <c r="O118" s="44" t="s">
        <v>344</v>
      </c>
      <c r="P118" s="25" t="s">
        <v>44</v>
      </c>
      <c r="Q118" s="53">
        <v>60</v>
      </c>
      <c r="R118" s="56">
        <v>0.8</v>
      </c>
      <c r="S118" s="56">
        <f t="shared" si="2"/>
        <v>48</v>
      </c>
    </row>
    <row r="119" spans="1:19" ht="15.75" thickBot="1" x14ac:dyDescent="0.3">
      <c r="A119" s="88" t="s">
        <v>39</v>
      </c>
      <c r="B119" s="69"/>
      <c r="C119" s="84"/>
      <c r="D119" s="69"/>
      <c r="E119" s="70"/>
      <c r="F119" s="71"/>
      <c r="G119" s="72"/>
      <c r="H119" s="73"/>
      <c r="I119" s="75"/>
      <c r="J119" s="74"/>
      <c r="K119" s="80"/>
      <c r="L119" s="76"/>
      <c r="M119" s="81"/>
      <c r="N119" s="79"/>
      <c r="O119" s="44" t="s">
        <v>345</v>
      </c>
      <c r="P119" s="25" t="s">
        <v>44</v>
      </c>
      <c r="Q119" s="53">
        <v>36</v>
      </c>
      <c r="R119" s="56">
        <v>0.8</v>
      </c>
      <c r="S119" s="56">
        <f t="shared" si="2"/>
        <v>28.8</v>
      </c>
    </row>
    <row r="120" spans="1:19" ht="15.75" thickBot="1" x14ac:dyDescent="0.3">
      <c r="A120" s="88" t="s">
        <v>39</v>
      </c>
      <c r="B120" s="69"/>
      <c r="C120" s="84"/>
      <c r="D120" s="69"/>
      <c r="E120" s="70"/>
      <c r="F120" s="71"/>
      <c r="G120" s="72"/>
      <c r="H120" s="73"/>
      <c r="I120" s="75"/>
      <c r="J120" s="74"/>
      <c r="K120" s="80"/>
      <c r="L120" s="76"/>
      <c r="M120" s="81"/>
      <c r="N120" s="79"/>
      <c r="O120" s="44" t="s">
        <v>346</v>
      </c>
      <c r="P120" s="25" t="s">
        <v>347</v>
      </c>
      <c r="Q120" s="53">
        <v>20</v>
      </c>
      <c r="R120" s="56">
        <v>1.23</v>
      </c>
      <c r="S120" s="56">
        <f t="shared" si="2"/>
        <v>24.6</v>
      </c>
    </row>
    <row r="121" spans="1:19" ht="15.75" thickBot="1" x14ac:dyDescent="0.3">
      <c r="A121" s="88" t="s">
        <v>39</v>
      </c>
      <c r="B121" s="69"/>
      <c r="C121" s="84"/>
      <c r="D121" s="69"/>
      <c r="E121" s="70"/>
      <c r="F121" s="71"/>
      <c r="G121" s="72"/>
      <c r="H121" s="73"/>
      <c r="I121" s="75"/>
      <c r="J121" s="74"/>
      <c r="K121" s="80"/>
      <c r="L121" s="76"/>
      <c r="M121" s="81"/>
      <c r="N121" s="79"/>
      <c r="O121" s="44" t="s">
        <v>348</v>
      </c>
      <c r="P121" s="25" t="s">
        <v>347</v>
      </c>
      <c r="Q121" s="53">
        <v>20</v>
      </c>
      <c r="R121" s="56">
        <v>1.1000000000000001</v>
      </c>
      <c r="S121" s="56">
        <f t="shared" si="2"/>
        <v>22</v>
      </c>
    </row>
    <row r="122" spans="1:19" ht="15.75" thickBot="1" x14ac:dyDescent="0.3">
      <c r="A122" s="88" t="s">
        <v>39</v>
      </c>
      <c r="B122" s="69"/>
      <c r="C122" s="84"/>
      <c r="D122" s="69"/>
      <c r="E122" s="70"/>
      <c r="F122" s="71"/>
      <c r="G122" s="72"/>
      <c r="H122" s="73"/>
      <c r="I122" s="75"/>
      <c r="J122" s="74"/>
      <c r="K122" s="80"/>
      <c r="L122" s="76"/>
      <c r="M122" s="81"/>
      <c r="N122" s="79"/>
      <c r="O122" s="44" t="s">
        <v>349</v>
      </c>
      <c r="P122" s="25" t="s">
        <v>347</v>
      </c>
      <c r="Q122" s="53">
        <v>20</v>
      </c>
      <c r="R122" s="56">
        <v>1.1000000000000001</v>
      </c>
      <c r="S122" s="56">
        <f t="shared" si="2"/>
        <v>22</v>
      </c>
    </row>
    <row r="123" spans="1:19" ht="15.75" thickBot="1" x14ac:dyDescent="0.3">
      <c r="A123" s="88" t="s">
        <v>39</v>
      </c>
      <c r="B123" s="69"/>
      <c r="C123" s="84"/>
      <c r="D123" s="69"/>
      <c r="E123" s="70"/>
      <c r="F123" s="71"/>
      <c r="G123" s="72"/>
      <c r="H123" s="73"/>
      <c r="I123" s="75"/>
      <c r="J123" s="74"/>
      <c r="K123" s="80"/>
      <c r="L123" s="76"/>
      <c r="M123" s="81"/>
      <c r="N123" s="79"/>
      <c r="O123" s="44" t="s">
        <v>350</v>
      </c>
      <c r="P123" s="25" t="s">
        <v>44</v>
      </c>
      <c r="Q123" s="53">
        <v>60</v>
      </c>
      <c r="R123" s="56">
        <v>2.0499999999999998</v>
      </c>
      <c r="S123" s="56">
        <f t="shared" si="2"/>
        <v>122.99999999999999</v>
      </c>
    </row>
    <row r="124" spans="1:19" ht="15.75" thickBot="1" x14ac:dyDescent="0.3">
      <c r="A124" s="88" t="s">
        <v>39</v>
      </c>
      <c r="B124" s="69"/>
      <c r="C124" s="84"/>
      <c r="D124" s="69"/>
      <c r="E124" s="70"/>
      <c r="F124" s="71"/>
      <c r="G124" s="72"/>
      <c r="H124" s="73"/>
      <c r="I124" s="75"/>
      <c r="J124" s="74"/>
      <c r="K124" s="80"/>
      <c r="L124" s="76"/>
      <c r="M124" s="81"/>
      <c r="N124" s="79"/>
      <c r="O124" s="44" t="s">
        <v>351</v>
      </c>
      <c r="P124" s="25" t="s">
        <v>44</v>
      </c>
      <c r="Q124" s="53">
        <v>10</v>
      </c>
      <c r="R124" s="56">
        <v>0.57000000000000006</v>
      </c>
      <c r="S124" s="56">
        <f t="shared" si="2"/>
        <v>5.7000000000000011</v>
      </c>
    </row>
    <row r="125" spans="1:19" ht="15.75" thickBot="1" x14ac:dyDescent="0.3">
      <c r="A125" s="88" t="s">
        <v>39</v>
      </c>
      <c r="B125" s="69"/>
      <c r="C125" s="84"/>
      <c r="D125" s="69"/>
      <c r="E125" s="70"/>
      <c r="F125" s="71"/>
      <c r="G125" s="72"/>
      <c r="H125" s="73"/>
      <c r="I125" s="75"/>
      <c r="J125" s="74"/>
      <c r="K125" s="80"/>
      <c r="L125" s="76"/>
      <c r="M125" s="81"/>
      <c r="N125" s="79"/>
      <c r="O125" s="44" t="s">
        <v>352</v>
      </c>
      <c r="P125" s="25" t="s">
        <v>44</v>
      </c>
      <c r="Q125" s="53">
        <v>24</v>
      </c>
      <c r="R125" s="56">
        <v>6.99</v>
      </c>
      <c r="S125" s="56">
        <f t="shared" si="2"/>
        <v>167.76</v>
      </c>
    </row>
    <row r="126" spans="1:19" ht="15.75" thickBot="1" x14ac:dyDescent="0.3">
      <c r="A126" s="88" t="s">
        <v>39</v>
      </c>
      <c r="B126" s="69">
        <v>1</v>
      </c>
      <c r="C126" s="84" t="s">
        <v>353</v>
      </c>
      <c r="D126" s="69" t="s">
        <v>354</v>
      </c>
      <c r="E126" s="70" t="s">
        <v>43</v>
      </c>
      <c r="F126" s="71">
        <v>5102</v>
      </c>
      <c r="G126" s="72"/>
      <c r="H126" s="73">
        <v>9117</v>
      </c>
      <c r="I126" s="75">
        <v>44047</v>
      </c>
      <c r="J126" s="74" t="s">
        <v>143</v>
      </c>
      <c r="K126" s="80">
        <v>220.8</v>
      </c>
      <c r="L126" s="76" t="s">
        <v>355</v>
      </c>
      <c r="M126" s="81" t="s">
        <v>237</v>
      </c>
      <c r="N126" s="79" t="s">
        <v>232</v>
      </c>
      <c r="O126" s="44" t="s">
        <v>356</v>
      </c>
      <c r="P126" s="25" t="s">
        <v>44</v>
      </c>
      <c r="Q126" s="53">
        <v>1</v>
      </c>
      <c r="R126" s="56">
        <v>12.9</v>
      </c>
      <c r="S126" s="56">
        <f t="shared" si="2"/>
        <v>12.9</v>
      </c>
    </row>
    <row r="127" spans="1:19" ht="15.75" thickBot="1" x14ac:dyDescent="0.3">
      <c r="A127" s="88" t="s">
        <v>39</v>
      </c>
      <c r="B127" s="69"/>
      <c r="C127" s="84"/>
      <c r="D127" s="69"/>
      <c r="E127" s="70"/>
      <c r="F127" s="71"/>
      <c r="G127" s="72"/>
      <c r="H127" s="73"/>
      <c r="I127" s="75"/>
      <c r="J127" s="74"/>
      <c r="K127" s="80"/>
      <c r="L127" s="76"/>
      <c r="M127" s="81"/>
      <c r="N127" s="79"/>
      <c r="O127" s="44" t="s">
        <v>357</v>
      </c>
      <c r="P127" s="25" t="s">
        <v>44</v>
      </c>
      <c r="Q127" s="53">
        <v>10</v>
      </c>
      <c r="R127" s="56">
        <v>19.899999999999999</v>
      </c>
      <c r="S127" s="56">
        <f t="shared" si="2"/>
        <v>199</v>
      </c>
    </row>
    <row r="128" spans="1:19" ht="15.75" thickBot="1" x14ac:dyDescent="0.3">
      <c r="A128" s="88" t="s">
        <v>39</v>
      </c>
      <c r="B128" s="69"/>
      <c r="C128" s="84"/>
      <c r="D128" s="69"/>
      <c r="E128" s="70"/>
      <c r="F128" s="71"/>
      <c r="G128" s="72"/>
      <c r="H128" s="73"/>
      <c r="I128" s="75"/>
      <c r="J128" s="74"/>
      <c r="K128" s="80"/>
      <c r="L128" s="76"/>
      <c r="M128" s="81"/>
      <c r="N128" s="79"/>
      <c r="O128" s="44" t="s">
        <v>358</v>
      </c>
      <c r="P128" s="25" t="s">
        <v>359</v>
      </c>
      <c r="Q128" s="53">
        <v>100</v>
      </c>
      <c r="R128" s="56">
        <v>8.8999999999999996E-2</v>
      </c>
      <c r="S128" s="56">
        <f t="shared" si="2"/>
        <v>8.9</v>
      </c>
    </row>
    <row r="129" spans="1:19" ht="15.75" thickBot="1" x14ac:dyDescent="0.3">
      <c r="A129" s="88" t="s">
        <v>39</v>
      </c>
      <c r="B129" s="69">
        <v>1</v>
      </c>
      <c r="C129" s="84" t="s">
        <v>353</v>
      </c>
      <c r="D129" s="69" t="s">
        <v>360</v>
      </c>
      <c r="E129" s="70" t="s">
        <v>43</v>
      </c>
      <c r="F129" s="71">
        <v>5102</v>
      </c>
      <c r="G129" s="72"/>
      <c r="H129" s="73">
        <v>9211</v>
      </c>
      <c r="I129" s="75">
        <v>44068</v>
      </c>
      <c r="J129" s="74">
        <v>44068</v>
      </c>
      <c r="K129" s="80">
        <v>129.30000000000001</v>
      </c>
      <c r="L129" s="76" t="s">
        <v>361</v>
      </c>
      <c r="M129" s="81" t="s">
        <v>237</v>
      </c>
      <c r="N129" s="79" t="s">
        <v>232</v>
      </c>
      <c r="O129" s="44" t="s">
        <v>362</v>
      </c>
      <c r="P129" s="25" t="s">
        <v>44</v>
      </c>
      <c r="Q129" s="53">
        <v>5</v>
      </c>
      <c r="R129" s="56">
        <v>9.9</v>
      </c>
      <c r="S129" s="56">
        <v>49.5</v>
      </c>
    </row>
    <row r="130" spans="1:19" ht="15.75" thickBot="1" x14ac:dyDescent="0.3">
      <c r="A130" s="88" t="s">
        <v>39</v>
      </c>
      <c r="B130" s="69"/>
      <c r="C130" s="84"/>
      <c r="D130" s="69"/>
      <c r="E130" s="70"/>
      <c r="F130" s="71"/>
      <c r="G130" s="72"/>
      <c r="H130" s="73"/>
      <c r="I130" s="75"/>
      <c r="J130" s="74"/>
      <c r="K130" s="80"/>
      <c r="L130" s="76"/>
      <c r="M130" s="81"/>
      <c r="N130" s="79"/>
      <c r="O130" s="44" t="s">
        <v>363</v>
      </c>
      <c r="P130" s="25" t="s">
        <v>44</v>
      </c>
      <c r="Q130" s="53">
        <v>2</v>
      </c>
      <c r="R130" s="56">
        <v>39.9</v>
      </c>
      <c r="S130" s="56">
        <v>79.8</v>
      </c>
    </row>
    <row r="131" spans="1:19" ht="15.75" thickBot="1" x14ac:dyDescent="0.3">
      <c r="A131" s="88" t="s">
        <v>39</v>
      </c>
      <c r="B131" s="69">
        <v>1</v>
      </c>
      <c r="C131" s="84" t="s">
        <v>364</v>
      </c>
      <c r="D131" s="69" t="s">
        <v>365</v>
      </c>
      <c r="E131" s="70" t="s">
        <v>43</v>
      </c>
      <c r="F131" s="71">
        <v>5102</v>
      </c>
      <c r="G131" s="72"/>
      <c r="H131" s="73">
        <v>10032</v>
      </c>
      <c r="I131" s="75">
        <v>44053</v>
      </c>
      <c r="J131" s="74">
        <v>44064</v>
      </c>
      <c r="K131" s="80">
        <v>213.6</v>
      </c>
      <c r="L131" s="76" t="s">
        <v>366</v>
      </c>
      <c r="M131" s="81" t="s">
        <v>237</v>
      </c>
      <c r="N131" s="79" t="s">
        <v>232</v>
      </c>
      <c r="O131" s="44" t="s">
        <v>367</v>
      </c>
      <c r="P131" s="25" t="s">
        <v>44</v>
      </c>
      <c r="Q131" s="53">
        <v>24</v>
      </c>
      <c r="R131" s="56">
        <v>8.9</v>
      </c>
      <c r="S131" s="56">
        <v>213.6</v>
      </c>
    </row>
    <row r="132" spans="1:19" ht="15.75" thickBot="1" x14ac:dyDescent="0.3">
      <c r="A132" s="88" t="s">
        <v>39</v>
      </c>
      <c r="B132" s="69">
        <v>1</v>
      </c>
      <c r="C132" s="84" t="s">
        <v>368</v>
      </c>
      <c r="D132" s="69" t="s">
        <v>369</v>
      </c>
      <c r="E132" s="70" t="s">
        <v>43</v>
      </c>
      <c r="F132" s="71">
        <v>5102</v>
      </c>
      <c r="G132" s="72"/>
      <c r="H132" s="73">
        <v>12737</v>
      </c>
      <c r="I132" s="75">
        <v>44049</v>
      </c>
      <c r="J132" s="74">
        <v>44064</v>
      </c>
      <c r="K132" s="80">
        <v>5950</v>
      </c>
      <c r="L132" s="76" t="s">
        <v>370</v>
      </c>
      <c r="M132" s="81" t="s">
        <v>302</v>
      </c>
      <c r="N132" s="79" t="s">
        <v>232</v>
      </c>
      <c r="O132" s="44" t="s">
        <v>371</v>
      </c>
      <c r="P132" s="25" t="s">
        <v>312</v>
      </c>
      <c r="Q132" s="53">
        <v>700</v>
      </c>
      <c r="R132" s="56">
        <v>8.5</v>
      </c>
      <c r="S132" s="56">
        <v>5950</v>
      </c>
    </row>
    <row r="133" spans="1:19" ht="15.75" thickBot="1" x14ac:dyDescent="0.3">
      <c r="A133" s="88" t="s">
        <v>39</v>
      </c>
      <c r="B133" s="69">
        <v>1</v>
      </c>
      <c r="C133" s="84" t="s">
        <v>372</v>
      </c>
      <c r="D133" s="69" t="s">
        <v>373</v>
      </c>
      <c r="E133" s="70" t="s">
        <v>43</v>
      </c>
      <c r="F133" s="71">
        <v>5102</v>
      </c>
      <c r="G133" s="72"/>
      <c r="H133" s="73">
        <v>13871</v>
      </c>
      <c r="I133" s="75">
        <v>44055</v>
      </c>
      <c r="J133" s="74" t="s">
        <v>256</v>
      </c>
      <c r="K133" s="80">
        <v>1014</v>
      </c>
      <c r="L133" s="76" t="s">
        <v>374</v>
      </c>
      <c r="M133" s="81" t="s">
        <v>237</v>
      </c>
      <c r="N133" s="79" t="s">
        <v>232</v>
      </c>
      <c r="O133" s="44" t="s">
        <v>375</v>
      </c>
      <c r="P133" s="25" t="s">
        <v>44</v>
      </c>
      <c r="Q133" s="53">
        <v>30</v>
      </c>
      <c r="R133" s="56">
        <v>33.799999999999997</v>
      </c>
      <c r="S133" s="56">
        <f t="shared" ref="S133:S146" si="3">Q133*R133</f>
        <v>1013.9999999999999</v>
      </c>
    </row>
    <row r="134" spans="1:19" ht="15.75" thickBot="1" x14ac:dyDescent="0.3">
      <c r="A134" s="88" t="s">
        <v>39</v>
      </c>
      <c r="B134" s="69">
        <v>1</v>
      </c>
      <c r="C134" s="84" t="s">
        <v>376</v>
      </c>
      <c r="D134" s="69" t="s">
        <v>377</v>
      </c>
      <c r="E134" s="70" t="s">
        <v>43</v>
      </c>
      <c r="F134" s="71">
        <v>5102</v>
      </c>
      <c r="G134" s="72"/>
      <c r="H134" s="73">
        <v>134169</v>
      </c>
      <c r="I134" s="75">
        <v>44047</v>
      </c>
      <c r="J134" s="74" t="s">
        <v>147</v>
      </c>
      <c r="K134" s="80">
        <v>84.98</v>
      </c>
      <c r="L134" s="76" t="s">
        <v>378</v>
      </c>
      <c r="M134" s="81" t="s">
        <v>237</v>
      </c>
      <c r="N134" s="79" t="s">
        <v>232</v>
      </c>
      <c r="O134" s="44" t="s">
        <v>379</v>
      </c>
      <c r="P134" s="25" t="s">
        <v>44</v>
      </c>
      <c r="Q134" s="53">
        <v>1</v>
      </c>
      <c r="R134" s="56">
        <v>58.52</v>
      </c>
      <c r="S134" s="56">
        <f t="shared" si="3"/>
        <v>58.52</v>
      </c>
    </row>
    <row r="135" spans="1:19" ht="15.75" thickBot="1" x14ac:dyDescent="0.3">
      <c r="A135" s="88" t="s">
        <v>39</v>
      </c>
      <c r="B135" s="69"/>
      <c r="C135" s="84"/>
      <c r="D135" s="69"/>
      <c r="E135" s="70"/>
      <c r="F135" s="71"/>
      <c r="G135" s="72"/>
      <c r="H135" s="73"/>
      <c r="I135" s="75"/>
      <c r="J135" s="74"/>
      <c r="K135" s="80"/>
      <c r="L135" s="76"/>
      <c r="M135" s="81"/>
      <c r="N135" s="79"/>
      <c r="O135" s="44" t="s">
        <v>380</v>
      </c>
      <c r="P135" s="25" t="s">
        <v>44</v>
      </c>
      <c r="Q135" s="53">
        <v>1</v>
      </c>
      <c r="R135" s="56">
        <v>17.22</v>
      </c>
      <c r="S135" s="56">
        <f t="shared" si="3"/>
        <v>17.22</v>
      </c>
    </row>
    <row r="136" spans="1:19" ht="15.75" thickBot="1" x14ac:dyDescent="0.3">
      <c r="A136" s="88" t="s">
        <v>39</v>
      </c>
      <c r="B136" s="69"/>
      <c r="C136" s="84"/>
      <c r="D136" s="69"/>
      <c r="E136" s="70"/>
      <c r="F136" s="71"/>
      <c r="G136" s="72"/>
      <c r="H136" s="73"/>
      <c r="I136" s="75"/>
      <c r="J136" s="74"/>
      <c r="K136" s="80"/>
      <c r="L136" s="76"/>
      <c r="M136" s="81"/>
      <c r="N136" s="79"/>
      <c r="O136" s="44" t="s">
        <v>381</v>
      </c>
      <c r="P136" s="25" t="s">
        <v>44</v>
      </c>
      <c r="Q136" s="53">
        <v>12</v>
      </c>
      <c r="R136" s="56">
        <v>0.77</v>
      </c>
      <c r="S136" s="56">
        <f t="shared" si="3"/>
        <v>9.24</v>
      </c>
    </row>
    <row r="137" spans="1:19" ht="15.75" thickBot="1" x14ac:dyDescent="0.3">
      <c r="A137" s="88" t="s">
        <v>39</v>
      </c>
      <c r="B137" s="69">
        <v>1</v>
      </c>
      <c r="C137" s="84" t="s">
        <v>382</v>
      </c>
      <c r="D137" s="69" t="s">
        <v>383</v>
      </c>
      <c r="E137" s="70" t="s">
        <v>43</v>
      </c>
      <c r="F137" s="71">
        <v>5102</v>
      </c>
      <c r="G137" s="72"/>
      <c r="H137" s="73">
        <v>442611</v>
      </c>
      <c r="I137" s="75">
        <v>44057</v>
      </c>
      <c r="J137" s="74" t="s">
        <v>138</v>
      </c>
      <c r="K137" s="80">
        <v>193.47</v>
      </c>
      <c r="L137" s="76" t="s">
        <v>384</v>
      </c>
      <c r="M137" s="81" t="s">
        <v>237</v>
      </c>
      <c r="N137" s="79" t="s">
        <v>232</v>
      </c>
      <c r="O137" s="44" t="s">
        <v>385</v>
      </c>
      <c r="P137" s="25" t="s">
        <v>44</v>
      </c>
      <c r="Q137" s="53">
        <v>10</v>
      </c>
      <c r="R137" s="56">
        <v>9.86</v>
      </c>
      <c r="S137" s="56">
        <f t="shared" si="3"/>
        <v>98.6</v>
      </c>
    </row>
    <row r="138" spans="1:19" ht="15.75" thickBot="1" x14ac:dyDescent="0.3">
      <c r="A138" s="88" t="s">
        <v>39</v>
      </c>
      <c r="B138" s="69"/>
      <c r="C138" s="84"/>
      <c r="D138" s="69"/>
      <c r="E138" s="70"/>
      <c r="F138" s="71"/>
      <c r="G138" s="72"/>
      <c r="H138" s="73"/>
      <c r="I138" s="75"/>
      <c r="J138" s="74"/>
      <c r="K138" s="80"/>
      <c r="L138" s="76"/>
      <c r="M138" s="81"/>
      <c r="N138" s="79"/>
      <c r="O138" s="44" t="s">
        <v>386</v>
      </c>
      <c r="P138" s="25" t="s">
        <v>44</v>
      </c>
      <c r="Q138" s="53">
        <v>2</v>
      </c>
      <c r="R138" s="56">
        <v>4</v>
      </c>
      <c r="S138" s="56">
        <f t="shared" si="3"/>
        <v>8</v>
      </c>
    </row>
    <row r="139" spans="1:19" ht="15.75" thickBot="1" x14ac:dyDescent="0.3">
      <c r="A139" s="88" t="s">
        <v>39</v>
      </c>
      <c r="B139" s="69"/>
      <c r="C139" s="84"/>
      <c r="D139" s="69"/>
      <c r="E139" s="70"/>
      <c r="F139" s="71"/>
      <c r="G139" s="72"/>
      <c r="H139" s="73"/>
      <c r="I139" s="75"/>
      <c r="J139" s="74"/>
      <c r="K139" s="80"/>
      <c r="L139" s="76"/>
      <c r="M139" s="81"/>
      <c r="N139" s="79"/>
      <c r="O139" s="44" t="s">
        <v>387</v>
      </c>
      <c r="P139" s="25" t="s">
        <v>44</v>
      </c>
      <c r="Q139" s="53">
        <v>1</v>
      </c>
      <c r="R139" s="56">
        <v>69.97</v>
      </c>
      <c r="S139" s="56">
        <f t="shared" si="3"/>
        <v>69.97</v>
      </c>
    </row>
    <row r="140" spans="1:19" ht="15.75" thickBot="1" x14ac:dyDescent="0.3">
      <c r="A140" s="88" t="s">
        <v>39</v>
      </c>
      <c r="B140" s="69"/>
      <c r="C140" s="84"/>
      <c r="D140" s="69"/>
      <c r="E140" s="70"/>
      <c r="F140" s="71"/>
      <c r="G140" s="72"/>
      <c r="H140" s="73"/>
      <c r="I140" s="75"/>
      <c r="J140" s="74"/>
      <c r="K140" s="80"/>
      <c r="L140" s="76"/>
      <c r="M140" s="81"/>
      <c r="N140" s="79"/>
      <c r="O140" s="44" t="s">
        <v>388</v>
      </c>
      <c r="P140" s="25" t="s">
        <v>44</v>
      </c>
      <c r="Q140" s="53">
        <v>1</v>
      </c>
      <c r="R140" s="56">
        <v>16.899999999999999</v>
      </c>
      <c r="S140" s="56">
        <f t="shared" si="3"/>
        <v>16.899999999999999</v>
      </c>
    </row>
    <row r="141" spans="1:19" ht="15.75" thickBot="1" x14ac:dyDescent="0.3">
      <c r="A141" s="88" t="s">
        <v>39</v>
      </c>
      <c r="B141" s="69">
        <v>1</v>
      </c>
      <c r="C141" s="84" t="s">
        <v>389</v>
      </c>
      <c r="D141" s="69" t="s">
        <v>390</v>
      </c>
      <c r="E141" s="70" t="s">
        <v>43</v>
      </c>
      <c r="F141" s="71">
        <v>5102</v>
      </c>
      <c r="G141" s="72"/>
      <c r="H141" s="73">
        <v>494865</v>
      </c>
      <c r="I141" s="75">
        <v>44047</v>
      </c>
      <c r="J141" s="74" t="s">
        <v>143</v>
      </c>
      <c r="K141" s="80">
        <v>111.74</v>
      </c>
      <c r="L141" s="76" t="s">
        <v>391</v>
      </c>
      <c r="M141" s="81" t="s">
        <v>237</v>
      </c>
      <c r="N141" s="79" t="s">
        <v>232</v>
      </c>
      <c r="O141" s="44" t="s">
        <v>392</v>
      </c>
      <c r="P141" s="25" t="s">
        <v>44</v>
      </c>
      <c r="Q141" s="53">
        <v>2</v>
      </c>
      <c r="R141" s="56">
        <v>24.5</v>
      </c>
      <c r="S141" s="56">
        <f t="shared" si="3"/>
        <v>49</v>
      </c>
    </row>
    <row r="142" spans="1:19" ht="15.75" thickBot="1" x14ac:dyDescent="0.3">
      <c r="A142" s="88" t="s">
        <v>39</v>
      </c>
      <c r="B142" s="69"/>
      <c r="C142" s="84"/>
      <c r="D142" s="69"/>
      <c r="E142" s="70"/>
      <c r="F142" s="71"/>
      <c r="G142" s="72"/>
      <c r="H142" s="73"/>
      <c r="I142" s="75"/>
      <c r="J142" s="74"/>
      <c r="K142" s="80"/>
      <c r="L142" s="76"/>
      <c r="M142" s="81"/>
      <c r="N142" s="79"/>
      <c r="O142" s="44" t="s">
        <v>393</v>
      </c>
      <c r="P142" s="25" t="s">
        <v>44</v>
      </c>
      <c r="Q142" s="53">
        <v>2</v>
      </c>
      <c r="R142" s="56">
        <v>2.1</v>
      </c>
      <c r="S142" s="56">
        <f t="shared" si="3"/>
        <v>4.2</v>
      </c>
    </row>
    <row r="143" spans="1:19" ht="15.75" thickBot="1" x14ac:dyDescent="0.3">
      <c r="A143" s="88" t="s">
        <v>39</v>
      </c>
      <c r="B143" s="69"/>
      <c r="C143" s="84"/>
      <c r="D143" s="69"/>
      <c r="E143" s="70"/>
      <c r="F143" s="71"/>
      <c r="G143" s="72"/>
      <c r="H143" s="73"/>
      <c r="I143" s="75"/>
      <c r="J143" s="74"/>
      <c r="K143" s="80"/>
      <c r="L143" s="76"/>
      <c r="M143" s="81"/>
      <c r="N143" s="79"/>
      <c r="O143" s="44" t="s">
        <v>394</v>
      </c>
      <c r="P143" s="25" t="s">
        <v>44</v>
      </c>
      <c r="Q143" s="53">
        <v>10</v>
      </c>
      <c r="R143" s="56">
        <v>2.15</v>
      </c>
      <c r="S143" s="56">
        <f t="shared" si="3"/>
        <v>21.5</v>
      </c>
    </row>
    <row r="144" spans="1:19" ht="15.75" thickBot="1" x14ac:dyDescent="0.3">
      <c r="A144" s="88" t="s">
        <v>39</v>
      </c>
      <c r="B144" s="69"/>
      <c r="C144" s="84"/>
      <c r="D144" s="69"/>
      <c r="E144" s="70"/>
      <c r="F144" s="71"/>
      <c r="G144" s="72"/>
      <c r="H144" s="73"/>
      <c r="I144" s="75"/>
      <c r="J144" s="74"/>
      <c r="K144" s="80"/>
      <c r="L144" s="76"/>
      <c r="M144" s="81"/>
      <c r="N144" s="79"/>
      <c r="O144" s="44" t="s">
        <v>395</v>
      </c>
      <c r="P144" s="25" t="s">
        <v>44</v>
      </c>
      <c r="Q144" s="53">
        <v>5</v>
      </c>
      <c r="R144" s="56">
        <v>2.65</v>
      </c>
      <c r="S144" s="56">
        <f t="shared" si="3"/>
        <v>13.25</v>
      </c>
    </row>
    <row r="145" spans="1:19" ht="15.75" thickBot="1" x14ac:dyDescent="0.3">
      <c r="A145" s="88" t="s">
        <v>39</v>
      </c>
      <c r="B145" s="69"/>
      <c r="C145" s="84"/>
      <c r="D145" s="69"/>
      <c r="E145" s="70"/>
      <c r="F145" s="71"/>
      <c r="G145" s="72"/>
      <c r="H145" s="73"/>
      <c r="I145" s="75"/>
      <c r="J145" s="74"/>
      <c r="K145" s="80"/>
      <c r="L145" s="76"/>
      <c r="M145" s="81"/>
      <c r="N145" s="79"/>
      <c r="O145" s="44" t="s">
        <v>396</v>
      </c>
      <c r="P145" s="25" t="s">
        <v>44</v>
      </c>
      <c r="Q145" s="53">
        <v>1</v>
      </c>
      <c r="R145" s="56">
        <v>17.850000000000001</v>
      </c>
      <c r="S145" s="56">
        <f t="shared" si="3"/>
        <v>17.850000000000001</v>
      </c>
    </row>
    <row r="146" spans="1:19" ht="15.75" thickBot="1" x14ac:dyDescent="0.3">
      <c r="A146" s="88" t="s">
        <v>39</v>
      </c>
      <c r="B146" s="69"/>
      <c r="C146" s="84"/>
      <c r="D146" s="69"/>
      <c r="E146" s="70"/>
      <c r="F146" s="71"/>
      <c r="G146" s="72"/>
      <c r="H146" s="73"/>
      <c r="I146" s="75"/>
      <c r="J146" s="74"/>
      <c r="K146" s="80"/>
      <c r="L146" s="76"/>
      <c r="M146" s="81"/>
      <c r="N146" s="79"/>
      <c r="O146" s="44" t="s">
        <v>397</v>
      </c>
      <c r="P146" s="25" t="s">
        <v>44</v>
      </c>
      <c r="Q146" s="53">
        <v>6</v>
      </c>
      <c r="R146" s="56">
        <v>0.99</v>
      </c>
      <c r="S146" s="56">
        <f t="shared" si="3"/>
        <v>5.9399999999999995</v>
      </c>
    </row>
    <row r="147" spans="1:19" ht="15.75" thickBot="1" x14ac:dyDescent="0.3">
      <c r="A147" s="88" t="s">
        <v>39</v>
      </c>
      <c r="B147" s="69">
        <v>1</v>
      </c>
      <c r="C147" s="84" t="s">
        <v>398</v>
      </c>
      <c r="D147" s="69" t="s">
        <v>399</v>
      </c>
      <c r="E147" s="70" t="s">
        <v>43</v>
      </c>
      <c r="F147" s="71">
        <v>5102</v>
      </c>
      <c r="G147" s="72"/>
      <c r="H147" s="73">
        <v>9631</v>
      </c>
      <c r="I147" s="75">
        <v>44068</v>
      </c>
      <c r="J147" s="74">
        <v>44070</v>
      </c>
      <c r="K147" s="80">
        <v>109.9</v>
      </c>
      <c r="L147" s="76" t="s">
        <v>400</v>
      </c>
      <c r="M147" s="81" t="s">
        <v>237</v>
      </c>
      <c r="N147" s="79" t="s">
        <v>232</v>
      </c>
      <c r="O147" s="44" t="s">
        <v>401</v>
      </c>
      <c r="P147" s="25" t="s">
        <v>44</v>
      </c>
      <c r="Q147" s="53">
        <v>1</v>
      </c>
      <c r="R147" s="56">
        <v>109.9</v>
      </c>
      <c r="S147" s="56">
        <v>109.9</v>
      </c>
    </row>
    <row r="148" spans="1:19" ht="15.75" thickBot="1" x14ac:dyDescent="0.3">
      <c r="A148" s="88" t="s">
        <v>39</v>
      </c>
      <c r="B148" s="69">
        <v>1</v>
      </c>
      <c r="C148" s="84" t="s">
        <v>402</v>
      </c>
      <c r="D148" s="69" t="s">
        <v>403</v>
      </c>
      <c r="E148" s="70" t="s">
        <v>43</v>
      </c>
      <c r="F148" s="71">
        <v>5102</v>
      </c>
      <c r="G148" s="72"/>
      <c r="H148" s="73">
        <v>19963</v>
      </c>
      <c r="I148" s="75">
        <v>44069</v>
      </c>
      <c r="J148" s="74">
        <v>44071</v>
      </c>
      <c r="K148" s="80">
        <v>120</v>
      </c>
      <c r="L148" s="76" t="s">
        <v>404</v>
      </c>
      <c r="M148" s="81" t="s">
        <v>237</v>
      </c>
      <c r="N148" s="79" t="s">
        <v>232</v>
      </c>
      <c r="O148" s="44" t="s">
        <v>405</v>
      </c>
      <c r="P148" s="25" t="s">
        <v>44</v>
      </c>
      <c r="Q148" s="53">
        <v>3</v>
      </c>
      <c r="R148" s="56">
        <v>40</v>
      </c>
      <c r="S148" s="56">
        <v>120</v>
      </c>
    </row>
    <row r="149" spans="1:19" ht="15.75" thickBot="1" x14ac:dyDescent="0.3">
      <c r="A149" s="88" t="s">
        <v>39</v>
      </c>
      <c r="B149" s="69">
        <v>1</v>
      </c>
      <c r="C149" s="84" t="s">
        <v>406</v>
      </c>
      <c r="D149" s="69" t="s">
        <v>407</v>
      </c>
      <c r="E149" s="70" t="s">
        <v>43</v>
      </c>
      <c r="F149" s="71">
        <v>5102</v>
      </c>
      <c r="G149" s="72"/>
      <c r="H149" s="73">
        <v>14408</v>
      </c>
      <c r="I149" s="75">
        <v>44068</v>
      </c>
      <c r="J149" s="74">
        <v>44070</v>
      </c>
      <c r="K149" s="80">
        <v>65</v>
      </c>
      <c r="L149" s="76" t="s">
        <v>408</v>
      </c>
      <c r="M149" s="81" t="s">
        <v>237</v>
      </c>
      <c r="N149" s="79" t="s">
        <v>232</v>
      </c>
      <c r="O149" s="44" t="s">
        <v>409</v>
      </c>
      <c r="P149" s="25" t="s">
        <v>44</v>
      </c>
      <c r="Q149" s="53">
        <v>1</v>
      </c>
      <c r="R149" s="56">
        <v>65</v>
      </c>
      <c r="S149" s="56">
        <v>65</v>
      </c>
    </row>
    <row r="150" spans="1:19" ht="15.75" thickBot="1" x14ac:dyDescent="0.3">
      <c r="A150" s="88" t="s">
        <v>39</v>
      </c>
      <c r="B150" s="69">
        <v>1</v>
      </c>
      <c r="C150" s="84" t="s">
        <v>307</v>
      </c>
      <c r="D150" s="69" t="s">
        <v>410</v>
      </c>
      <c r="E150" s="70" t="s">
        <v>43</v>
      </c>
      <c r="F150" s="71">
        <v>5102</v>
      </c>
      <c r="G150" s="72"/>
      <c r="H150" s="73">
        <v>3108</v>
      </c>
      <c r="I150" s="75">
        <v>44068</v>
      </c>
      <c r="J150" s="74">
        <v>44069</v>
      </c>
      <c r="K150" s="80">
        <v>83.8</v>
      </c>
      <c r="L150" s="76" t="s">
        <v>411</v>
      </c>
      <c r="M150" s="81" t="s">
        <v>302</v>
      </c>
      <c r="N150" s="79" t="s">
        <v>232</v>
      </c>
      <c r="O150" s="44" t="s">
        <v>412</v>
      </c>
      <c r="P150" s="25" t="s">
        <v>413</v>
      </c>
      <c r="Q150" s="53">
        <v>20</v>
      </c>
      <c r="R150" s="56">
        <v>4.1900000000000004</v>
      </c>
      <c r="S150" s="56">
        <v>83.8</v>
      </c>
    </row>
    <row r="151" spans="1:19" ht="15.75" thickBot="1" x14ac:dyDescent="0.3">
      <c r="A151" s="88" t="s">
        <v>39</v>
      </c>
      <c r="B151" s="69">
        <v>1</v>
      </c>
      <c r="C151" s="84" t="s">
        <v>368</v>
      </c>
      <c r="D151" s="69" t="s">
        <v>369</v>
      </c>
      <c r="E151" s="70" t="s">
        <v>43</v>
      </c>
      <c r="F151" s="71">
        <v>5102</v>
      </c>
      <c r="G151" s="72"/>
      <c r="H151" s="73">
        <v>12763</v>
      </c>
      <c r="I151" s="75">
        <v>44055</v>
      </c>
      <c r="J151" s="74">
        <v>44069</v>
      </c>
      <c r="K151" s="80">
        <v>960</v>
      </c>
      <c r="L151" s="76" t="s">
        <v>414</v>
      </c>
      <c r="M151" s="81" t="s">
        <v>302</v>
      </c>
      <c r="N151" s="79" t="s">
        <v>232</v>
      </c>
      <c r="O151" s="44" t="s">
        <v>415</v>
      </c>
      <c r="P151" s="25" t="s">
        <v>44</v>
      </c>
      <c r="Q151" s="53">
        <v>240</v>
      </c>
      <c r="R151" s="56">
        <v>4</v>
      </c>
      <c r="S151" s="56">
        <v>960</v>
      </c>
    </row>
    <row r="152" spans="1:19" ht="15.75" thickBot="1" x14ac:dyDescent="0.3">
      <c r="A152" s="88" t="s">
        <v>39</v>
      </c>
      <c r="B152" s="69">
        <v>1</v>
      </c>
      <c r="C152" s="84" t="s">
        <v>330</v>
      </c>
      <c r="D152" s="69" t="s">
        <v>331</v>
      </c>
      <c r="E152" s="70" t="s">
        <v>43</v>
      </c>
      <c r="F152" s="71">
        <v>5102</v>
      </c>
      <c r="G152" s="72"/>
      <c r="H152" s="73">
        <v>7970</v>
      </c>
      <c r="I152" s="75">
        <v>44074</v>
      </c>
      <c r="J152" s="74">
        <v>44074</v>
      </c>
      <c r="K152" s="80">
        <v>495</v>
      </c>
      <c r="L152" s="76" t="s">
        <v>416</v>
      </c>
      <c r="M152" s="81" t="s">
        <v>237</v>
      </c>
      <c r="N152" s="79" t="s">
        <v>232</v>
      </c>
      <c r="O152" s="44" t="s">
        <v>417</v>
      </c>
      <c r="P152" s="25" t="s">
        <v>44</v>
      </c>
      <c r="Q152" s="53">
        <v>15</v>
      </c>
      <c r="R152" s="56">
        <v>15</v>
      </c>
      <c r="S152" s="56">
        <v>495</v>
      </c>
    </row>
    <row r="153" spans="1:19" ht="15.75" thickBot="1" x14ac:dyDescent="0.3">
      <c r="A153" s="88" t="s">
        <v>39</v>
      </c>
      <c r="B153" s="69">
        <v>1</v>
      </c>
      <c r="C153" s="84" t="s">
        <v>418</v>
      </c>
      <c r="D153" s="69" t="s">
        <v>419</v>
      </c>
      <c r="E153" s="70" t="s">
        <v>43</v>
      </c>
      <c r="F153" s="71">
        <v>5102</v>
      </c>
      <c r="G153" s="72"/>
      <c r="H153" s="73">
        <v>12922</v>
      </c>
      <c r="I153" s="75">
        <v>44072</v>
      </c>
      <c r="J153" s="74">
        <v>44074</v>
      </c>
      <c r="K153" s="80">
        <v>240.78</v>
      </c>
      <c r="L153" s="76" t="s">
        <v>420</v>
      </c>
      <c r="M153" s="81" t="s">
        <v>237</v>
      </c>
      <c r="N153" s="79" t="s">
        <v>232</v>
      </c>
      <c r="O153" s="44" t="s">
        <v>421</v>
      </c>
      <c r="P153" s="25" t="s">
        <v>44</v>
      </c>
      <c r="Q153" s="53">
        <v>3</v>
      </c>
      <c r="R153" s="56">
        <v>80.260000000000005</v>
      </c>
      <c r="S153" s="56">
        <v>240.78</v>
      </c>
    </row>
    <row r="154" spans="1:19" ht="15.75" thickBot="1" x14ac:dyDescent="0.3">
      <c r="A154" s="88"/>
      <c r="B154" s="69"/>
      <c r="C154" s="84"/>
      <c r="D154" s="69"/>
      <c r="E154" s="70"/>
      <c r="F154" s="71"/>
      <c r="G154" s="72"/>
      <c r="H154" s="73"/>
      <c r="I154" s="75"/>
      <c r="J154" s="74"/>
      <c r="K154" s="80"/>
      <c r="L154" s="76"/>
      <c r="M154" s="81"/>
      <c r="N154" s="79"/>
      <c r="O154" s="44"/>
      <c r="P154" s="25"/>
      <c r="Q154" s="53"/>
      <c r="R154" s="56"/>
      <c r="S154" s="56"/>
    </row>
    <row r="155" spans="1:19" ht="15.75" thickBot="1" x14ac:dyDescent="0.3">
      <c r="A155" s="88"/>
      <c r="B155" s="69"/>
      <c r="C155" s="84"/>
      <c r="D155" s="69"/>
      <c r="E155" s="70"/>
      <c r="F155" s="71"/>
      <c r="G155" s="72"/>
      <c r="H155" s="73"/>
      <c r="I155" s="75"/>
      <c r="J155" s="74"/>
      <c r="K155" s="80"/>
      <c r="L155" s="76"/>
      <c r="M155" s="81"/>
      <c r="N155" s="79"/>
      <c r="O155" s="44"/>
      <c r="P155" s="25"/>
      <c r="Q155" s="53"/>
      <c r="R155" s="56"/>
      <c r="S155" s="56"/>
    </row>
    <row r="156" spans="1:19" ht="15.75" thickBot="1" x14ac:dyDescent="0.3">
      <c r="A156" s="88"/>
      <c r="B156" s="69"/>
      <c r="C156" s="84"/>
      <c r="D156" s="69"/>
      <c r="E156" s="70"/>
      <c r="F156" s="71"/>
      <c r="G156" s="72"/>
      <c r="H156" s="73"/>
      <c r="I156" s="75"/>
      <c r="J156" s="74"/>
      <c r="K156" s="80"/>
      <c r="L156" s="76"/>
      <c r="M156" s="81"/>
      <c r="N156" s="79"/>
      <c r="O156" s="44"/>
      <c r="P156" s="25"/>
      <c r="Q156" s="53"/>
      <c r="R156" s="56"/>
      <c r="S156" s="56"/>
    </row>
    <row r="157" spans="1:19" ht="15.75" thickBot="1" x14ac:dyDescent="0.3">
      <c r="A157" s="88"/>
      <c r="B157" s="69"/>
      <c r="C157" s="84"/>
      <c r="D157" s="69"/>
      <c r="E157" s="70"/>
      <c r="F157" s="71"/>
      <c r="G157" s="72"/>
      <c r="H157" s="73"/>
      <c r="I157" s="75"/>
      <c r="J157" s="74"/>
      <c r="K157" s="80"/>
      <c r="L157" s="76"/>
      <c r="M157" s="81"/>
      <c r="N157" s="79"/>
      <c r="O157" s="44"/>
      <c r="P157" s="25"/>
      <c r="Q157" s="53"/>
      <c r="R157" s="56"/>
      <c r="S157" s="56"/>
    </row>
    <row r="158" spans="1:19" ht="15.75" thickBot="1" x14ac:dyDescent="0.3">
      <c r="A158" s="88"/>
      <c r="B158" s="69"/>
      <c r="C158" s="84"/>
      <c r="D158" s="69"/>
      <c r="E158" s="70"/>
      <c r="F158" s="71"/>
      <c r="G158" s="72"/>
      <c r="H158" s="73"/>
      <c r="I158" s="75"/>
      <c r="J158" s="74"/>
      <c r="K158" s="80"/>
      <c r="L158" s="76"/>
      <c r="M158" s="81"/>
      <c r="N158" s="79"/>
      <c r="O158" s="44"/>
      <c r="P158" s="25"/>
      <c r="Q158" s="53"/>
      <c r="R158" s="56"/>
      <c r="S158" s="56"/>
    </row>
    <row r="159" spans="1:19" ht="15.75" thickBot="1" x14ac:dyDescent="0.3">
      <c r="A159" s="88"/>
      <c r="B159" s="69"/>
      <c r="C159" s="84"/>
      <c r="D159" s="69"/>
      <c r="E159" s="70"/>
      <c r="F159" s="71"/>
      <c r="G159" s="72"/>
      <c r="H159" s="73"/>
      <c r="I159" s="75"/>
      <c r="J159" s="74"/>
      <c r="K159" s="80"/>
      <c r="L159" s="76"/>
      <c r="M159" s="81"/>
      <c r="N159" s="79"/>
      <c r="O159" s="44"/>
      <c r="P159" s="25"/>
      <c r="Q159" s="53"/>
      <c r="R159" s="56"/>
      <c r="S159" s="56"/>
    </row>
    <row r="160" spans="1:19" ht="15.75" thickBot="1" x14ac:dyDescent="0.3">
      <c r="A160" s="88"/>
      <c r="B160" s="69"/>
      <c r="C160" s="84"/>
      <c r="D160" s="69"/>
      <c r="E160" s="70"/>
      <c r="F160" s="71"/>
      <c r="G160" s="72"/>
      <c r="H160" s="73"/>
      <c r="I160" s="75"/>
      <c r="J160" s="74"/>
      <c r="K160" s="80"/>
      <c r="L160" s="76"/>
      <c r="M160" s="81"/>
      <c r="N160" s="79"/>
      <c r="O160" s="44"/>
      <c r="P160" s="25"/>
      <c r="Q160" s="53"/>
      <c r="R160" s="56"/>
      <c r="S160" s="56"/>
    </row>
    <row r="161" spans="1:19" ht="15.75" thickBot="1" x14ac:dyDescent="0.3">
      <c r="A161" s="88"/>
      <c r="B161" s="69"/>
      <c r="C161" s="84"/>
      <c r="D161" s="69"/>
      <c r="E161" s="70"/>
      <c r="F161" s="71"/>
      <c r="G161" s="72"/>
      <c r="H161" s="73"/>
      <c r="I161" s="75"/>
      <c r="J161" s="74"/>
      <c r="K161" s="80"/>
      <c r="L161" s="76"/>
      <c r="M161" s="81"/>
      <c r="N161" s="79"/>
      <c r="O161" s="44"/>
      <c r="P161" s="25"/>
      <c r="Q161" s="53"/>
      <c r="R161" s="56"/>
      <c r="S161" s="56"/>
    </row>
    <row r="162" spans="1:19" ht="15.75" thickBot="1" x14ac:dyDescent="0.3">
      <c r="A162" s="88"/>
      <c r="B162" s="69"/>
      <c r="C162" s="84"/>
      <c r="D162" s="69"/>
      <c r="E162" s="70"/>
      <c r="F162" s="71"/>
      <c r="G162" s="72"/>
      <c r="H162" s="73"/>
      <c r="I162" s="75"/>
      <c r="J162" s="74"/>
      <c r="K162" s="80"/>
      <c r="L162" s="76"/>
      <c r="M162" s="81"/>
      <c r="N162" s="79"/>
      <c r="O162" s="44"/>
      <c r="P162" s="25"/>
      <c r="Q162" s="53"/>
      <c r="R162" s="56"/>
      <c r="S162" s="56"/>
    </row>
    <row r="163" spans="1:19" ht="15.75" thickBot="1" x14ac:dyDescent="0.3">
      <c r="A163" s="88"/>
      <c r="B163" s="69"/>
      <c r="C163" s="84"/>
      <c r="D163" s="69"/>
      <c r="E163" s="70"/>
      <c r="F163" s="71"/>
      <c r="G163" s="72"/>
      <c r="H163" s="73"/>
      <c r="I163" s="75"/>
      <c r="J163" s="74"/>
      <c r="K163" s="80"/>
      <c r="L163" s="76"/>
      <c r="M163" s="81"/>
      <c r="N163" s="79"/>
      <c r="O163" s="44"/>
      <c r="P163" s="25"/>
      <c r="Q163" s="53"/>
      <c r="R163" s="56"/>
      <c r="S163" s="56"/>
    </row>
    <row r="164" spans="1:19" ht="15.75" thickBot="1" x14ac:dyDescent="0.3">
      <c r="A164" s="88"/>
      <c r="B164" s="69"/>
      <c r="C164" s="84"/>
      <c r="D164" s="69"/>
      <c r="E164" s="70"/>
      <c r="F164" s="71"/>
      <c r="G164" s="72"/>
      <c r="H164" s="73"/>
      <c r="I164" s="75"/>
      <c r="J164" s="74"/>
      <c r="K164" s="80"/>
      <c r="L164" s="76"/>
      <c r="M164" s="81"/>
      <c r="N164" s="79"/>
      <c r="O164" s="44"/>
      <c r="P164" s="25"/>
      <c r="Q164" s="53"/>
      <c r="R164" s="56"/>
      <c r="S164" s="56"/>
    </row>
    <row r="165" spans="1:19" ht="15.75" thickBot="1" x14ac:dyDescent="0.3">
      <c r="A165" s="88"/>
      <c r="B165" s="69"/>
      <c r="C165" s="84"/>
      <c r="D165" s="69"/>
      <c r="E165" s="70"/>
      <c r="F165" s="71"/>
      <c r="G165" s="72"/>
      <c r="H165" s="73"/>
      <c r="I165" s="75"/>
      <c r="J165" s="74"/>
      <c r="K165" s="80"/>
      <c r="L165" s="76"/>
      <c r="M165" s="81"/>
      <c r="N165" s="79"/>
      <c r="O165" s="44"/>
      <c r="P165" s="25"/>
      <c r="Q165" s="53"/>
      <c r="R165" s="56"/>
      <c r="S165" s="56"/>
    </row>
    <row r="166" spans="1:19" ht="15.75" thickBot="1" x14ac:dyDescent="0.3">
      <c r="A166" s="88"/>
      <c r="B166" s="69"/>
      <c r="C166" s="84"/>
      <c r="D166" s="69"/>
      <c r="E166" s="70"/>
      <c r="F166" s="71"/>
      <c r="G166" s="72"/>
      <c r="H166" s="73"/>
      <c r="I166" s="75"/>
      <c r="J166" s="74"/>
      <c r="K166" s="80"/>
      <c r="L166" s="76"/>
      <c r="M166" s="81"/>
      <c r="N166" s="79"/>
      <c r="O166" s="44"/>
      <c r="P166" s="25"/>
      <c r="Q166" s="53"/>
      <c r="R166" s="56"/>
      <c r="S166" s="56"/>
    </row>
    <row r="167" spans="1:19" ht="15.75" thickBot="1" x14ac:dyDescent="0.3">
      <c r="A167" s="88"/>
      <c r="B167" s="69"/>
      <c r="C167" s="84"/>
      <c r="D167" s="69"/>
      <c r="E167" s="70"/>
      <c r="F167" s="71"/>
      <c r="G167" s="72"/>
      <c r="H167" s="73"/>
      <c r="I167" s="75"/>
      <c r="J167" s="74"/>
      <c r="K167" s="80"/>
      <c r="L167" s="76"/>
      <c r="M167" s="81"/>
      <c r="N167" s="79"/>
      <c r="O167" s="44"/>
      <c r="P167" s="25"/>
      <c r="Q167" s="53"/>
      <c r="R167" s="56"/>
      <c r="S167" s="56"/>
    </row>
    <row r="168" spans="1:19" ht="15.75" thickBot="1" x14ac:dyDescent="0.3">
      <c r="A168" s="88"/>
      <c r="B168" s="69"/>
      <c r="C168" s="84"/>
      <c r="D168" s="69"/>
      <c r="E168" s="70"/>
      <c r="F168" s="71"/>
      <c r="G168" s="72"/>
      <c r="H168" s="73"/>
      <c r="I168" s="75"/>
      <c r="J168" s="74"/>
      <c r="K168" s="80"/>
      <c r="L168" s="76"/>
      <c r="M168" s="81"/>
      <c r="N168" s="79"/>
      <c r="O168" s="44"/>
      <c r="P168" s="25"/>
      <c r="Q168" s="53"/>
      <c r="R168" s="56"/>
      <c r="S168" s="56"/>
    </row>
    <row r="169" spans="1:19" ht="15.75" thickBot="1" x14ac:dyDescent="0.3">
      <c r="A169" s="88"/>
      <c r="B169" s="69"/>
      <c r="C169" s="84"/>
      <c r="D169" s="69"/>
      <c r="E169" s="70"/>
      <c r="F169" s="71"/>
      <c r="G169" s="72"/>
      <c r="H169" s="73"/>
      <c r="I169" s="75"/>
      <c r="J169" s="74"/>
      <c r="K169" s="80"/>
      <c r="L169" s="76"/>
      <c r="M169" s="81"/>
      <c r="N169" s="79"/>
      <c r="O169" s="44"/>
      <c r="P169" s="25"/>
      <c r="Q169" s="53"/>
      <c r="R169" s="56"/>
      <c r="S169" s="56"/>
    </row>
    <row r="170" spans="1:19" ht="15.75" thickBot="1" x14ac:dyDescent="0.3">
      <c r="A170" s="88"/>
      <c r="B170" s="69"/>
      <c r="C170" s="84"/>
      <c r="D170" s="69"/>
      <c r="E170" s="70"/>
      <c r="F170" s="71"/>
      <c r="G170" s="72"/>
      <c r="H170" s="73"/>
      <c r="I170" s="75"/>
      <c r="J170" s="74"/>
      <c r="K170" s="80"/>
      <c r="L170" s="76"/>
      <c r="M170" s="81"/>
      <c r="N170" s="79"/>
      <c r="O170" s="44"/>
      <c r="P170" s="25"/>
      <c r="Q170" s="53"/>
      <c r="R170" s="56"/>
      <c r="S170" s="56"/>
    </row>
    <row r="171" spans="1:19" ht="15.75" thickBot="1" x14ac:dyDescent="0.3">
      <c r="A171" s="88"/>
      <c r="B171" s="69"/>
      <c r="C171" s="84"/>
      <c r="D171" s="69"/>
      <c r="E171" s="70"/>
      <c r="F171" s="71"/>
      <c r="G171" s="72"/>
      <c r="H171" s="73"/>
      <c r="I171" s="75"/>
      <c r="J171" s="74"/>
      <c r="K171" s="80"/>
      <c r="L171" s="76"/>
      <c r="M171" s="81"/>
      <c r="N171" s="79"/>
      <c r="O171" s="44"/>
      <c r="P171" s="25"/>
      <c r="Q171" s="53"/>
      <c r="R171" s="56"/>
      <c r="S171" s="56"/>
    </row>
    <row r="172" spans="1:19" ht="15.75" thickBot="1" x14ac:dyDescent="0.3">
      <c r="A172" s="88"/>
      <c r="B172" s="69"/>
      <c r="C172" s="84"/>
      <c r="D172" s="69"/>
      <c r="E172" s="70"/>
      <c r="F172" s="71"/>
      <c r="G172" s="72"/>
      <c r="H172" s="73"/>
      <c r="I172" s="75"/>
      <c r="J172" s="74"/>
      <c r="K172" s="80"/>
      <c r="L172" s="76"/>
      <c r="M172" s="81"/>
      <c r="N172" s="79"/>
      <c r="O172" s="44"/>
      <c r="P172" s="25"/>
      <c r="Q172" s="53"/>
      <c r="R172" s="56"/>
      <c r="S172" s="56"/>
    </row>
    <row r="173" spans="1:19" ht="15.75" thickBot="1" x14ac:dyDescent="0.3">
      <c r="A173" s="88"/>
      <c r="B173" s="69"/>
      <c r="C173" s="84"/>
      <c r="D173" s="69"/>
      <c r="E173" s="70"/>
      <c r="F173" s="71"/>
      <c r="G173" s="72"/>
      <c r="H173" s="73"/>
      <c r="I173" s="75"/>
      <c r="J173" s="74"/>
      <c r="K173" s="80"/>
      <c r="L173" s="76"/>
      <c r="M173" s="81"/>
      <c r="N173" s="79"/>
      <c r="O173" s="44"/>
      <c r="P173" s="25"/>
      <c r="Q173" s="53"/>
      <c r="R173" s="56"/>
      <c r="S173" s="56"/>
    </row>
    <row r="174" spans="1:19" ht="15.75" thickBot="1" x14ac:dyDescent="0.3">
      <c r="A174" s="88"/>
      <c r="B174" s="69"/>
      <c r="C174" s="84"/>
      <c r="D174" s="69"/>
      <c r="E174" s="70"/>
      <c r="F174" s="71"/>
      <c r="G174" s="72"/>
      <c r="H174" s="73"/>
      <c r="I174" s="75"/>
      <c r="J174" s="74"/>
      <c r="K174" s="80"/>
      <c r="L174" s="76"/>
      <c r="M174" s="81"/>
      <c r="N174" s="79"/>
      <c r="O174" s="44"/>
      <c r="P174" s="25"/>
      <c r="Q174" s="53"/>
      <c r="R174" s="56"/>
      <c r="S174" s="56"/>
    </row>
    <row r="175" spans="1:19" ht="15.75" thickBot="1" x14ac:dyDescent="0.3">
      <c r="A175" s="88"/>
      <c r="B175" s="69"/>
      <c r="C175" s="84"/>
      <c r="D175" s="69"/>
      <c r="E175" s="70"/>
      <c r="F175" s="71"/>
      <c r="G175" s="72"/>
      <c r="H175" s="73"/>
      <c r="I175" s="75"/>
      <c r="J175" s="74"/>
      <c r="K175" s="80"/>
      <c r="L175" s="76"/>
      <c r="M175" s="81"/>
      <c r="N175" s="79"/>
      <c r="O175" s="44"/>
      <c r="P175" s="25"/>
      <c r="Q175" s="53"/>
      <c r="R175" s="56"/>
      <c r="S175" s="56"/>
    </row>
    <row r="176" spans="1:19" ht="15.75" thickBot="1" x14ac:dyDescent="0.3">
      <c r="A176" s="88"/>
      <c r="B176" s="69"/>
      <c r="C176" s="84"/>
      <c r="D176" s="69"/>
      <c r="E176" s="70"/>
      <c r="F176" s="71"/>
      <c r="G176" s="72"/>
      <c r="H176" s="73"/>
      <c r="I176" s="75"/>
      <c r="J176" s="74"/>
      <c r="K176" s="80"/>
      <c r="L176" s="76"/>
      <c r="M176" s="81"/>
      <c r="N176" s="79"/>
      <c r="O176" s="44"/>
      <c r="P176" s="25"/>
      <c r="Q176" s="53"/>
      <c r="R176" s="56"/>
      <c r="S176" s="56"/>
    </row>
    <row r="177" spans="1:19" ht="15.75" thickBot="1" x14ac:dyDescent="0.3">
      <c r="A177" s="88"/>
      <c r="B177" s="69"/>
      <c r="C177" s="84"/>
      <c r="D177" s="69"/>
      <c r="E177" s="70"/>
      <c r="F177" s="71"/>
      <c r="G177" s="72"/>
      <c r="H177" s="73"/>
      <c r="I177" s="75"/>
      <c r="J177" s="74"/>
      <c r="K177" s="80"/>
      <c r="L177" s="76"/>
      <c r="M177" s="81"/>
      <c r="N177" s="79"/>
      <c r="O177" s="44"/>
      <c r="P177" s="25"/>
      <c r="Q177" s="53"/>
      <c r="R177" s="56"/>
      <c r="S177" s="56"/>
    </row>
    <row r="178" spans="1:19" ht="15.75" thickBot="1" x14ac:dyDescent="0.3">
      <c r="A178" s="88"/>
      <c r="B178" s="69"/>
      <c r="C178" s="84"/>
      <c r="D178" s="69"/>
      <c r="E178" s="70"/>
      <c r="F178" s="71"/>
      <c r="G178" s="72"/>
      <c r="H178" s="73"/>
      <c r="I178" s="75"/>
      <c r="J178" s="74"/>
      <c r="K178" s="80"/>
      <c r="L178" s="76"/>
      <c r="M178" s="81"/>
      <c r="N178" s="79"/>
      <c r="O178" s="44"/>
      <c r="P178" s="25"/>
      <c r="Q178" s="53"/>
      <c r="R178" s="56"/>
      <c r="S178" s="56"/>
    </row>
    <row r="179" spans="1:19" ht="15.75" thickBot="1" x14ac:dyDescent="0.3">
      <c r="A179" s="88"/>
      <c r="B179" s="69"/>
      <c r="C179" s="84"/>
      <c r="D179" s="69"/>
      <c r="E179" s="70"/>
      <c r="F179" s="71"/>
      <c r="G179" s="72"/>
      <c r="H179" s="73"/>
      <c r="I179" s="75"/>
      <c r="J179" s="74"/>
      <c r="K179" s="80"/>
      <c r="L179" s="76"/>
      <c r="M179" s="81"/>
      <c r="N179" s="79"/>
      <c r="O179" s="44"/>
      <c r="P179" s="25"/>
      <c r="Q179" s="53"/>
      <c r="R179" s="56"/>
      <c r="S179" s="56"/>
    </row>
    <row r="180" spans="1:19" ht="15.75" thickBot="1" x14ac:dyDescent="0.3">
      <c r="A180" s="88"/>
      <c r="B180" s="69"/>
      <c r="C180" s="84"/>
      <c r="D180" s="69"/>
      <c r="E180" s="70"/>
      <c r="F180" s="71"/>
      <c r="G180" s="72"/>
      <c r="H180" s="73"/>
      <c r="I180" s="75"/>
      <c r="J180" s="74"/>
      <c r="K180" s="80"/>
      <c r="L180" s="76"/>
      <c r="M180" s="81"/>
      <c r="N180" s="79"/>
      <c r="O180" s="44"/>
      <c r="P180" s="25"/>
      <c r="Q180" s="53"/>
      <c r="R180" s="56"/>
      <c r="S180" s="56"/>
    </row>
    <row r="181" spans="1:19" ht="15.75" thickBot="1" x14ac:dyDescent="0.3">
      <c r="A181" s="88"/>
      <c r="B181" s="69"/>
      <c r="C181" s="84"/>
      <c r="D181" s="69"/>
      <c r="E181" s="70"/>
      <c r="F181" s="71"/>
      <c r="G181" s="72"/>
      <c r="H181" s="73"/>
      <c r="I181" s="75"/>
      <c r="J181" s="74"/>
      <c r="K181" s="80"/>
      <c r="L181" s="76"/>
      <c r="M181" s="81"/>
      <c r="N181" s="79"/>
      <c r="O181" s="44"/>
      <c r="P181" s="25"/>
      <c r="Q181" s="53"/>
      <c r="R181" s="56"/>
      <c r="S181" s="56"/>
    </row>
    <row r="182" spans="1:19" ht="15.75" thickBot="1" x14ac:dyDescent="0.3">
      <c r="A182" s="88"/>
      <c r="B182" s="69"/>
      <c r="C182" s="84"/>
      <c r="D182" s="69"/>
      <c r="E182" s="70"/>
      <c r="F182" s="71"/>
      <c r="G182" s="72"/>
      <c r="H182" s="73"/>
      <c r="I182" s="75"/>
      <c r="J182" s="74"/>
      <c r="K182" s="80"/>
      <c r="L182" s="76"/>
      <c r="M182" s="81"/>
      <c r="N182" s="79"/>
      <c r="O182" s="44"/>
      <c r="P182" s="25"/>
      <c r="Q182" s="53"/>
      <c r="R182" s="56"/>
      <c r="S182" s="56"/>
    </row>
    <row r="183" spans="1:19" ht="15.75" thickBot="1" x14ac:dyDescent="0.3">
      <c r="A183" s="88"/>
      <c r="B183" s="69"/>
      <c r="C183" s="84"/>
      <c r="D183" s="69"/>
      <c r="E183" s="70"/>
      <c r="F183" s="71"/>
      <c r="G183" s="72"/>
      <c r="H183" s="73"/>
      <c r="I183" s="75"/>
      <c r="J183" s="74"/>
      <c r="K183" s="80"/>
      <c r="L183" s="76"/>
      <c r="M183" s="81"/>
      <c r="N183" s="79"/>
      <c r="O183" s="44"/>
      <c r="P183" s="25"/>
      <c r="Q183" s="53"/>
      <c r="R183" s="56"/>
      <c r="S183" s="56"/>
    </row>
    <row r="184" spans="1:19" ht="15.75" thickBot="1" x14ac:dyDescent="0.3">
      <c r="A184" s="88"/>
      <c r="B184" s="69"/>
      <c r="C184" s="84"/>
      <c r="D184" s="69"/>
      <c r="E184" s="70"/>
      <c r="F184" s="71"/>
      <c r="G184" s="72"/>
      <c r="H184" s="73"/>
      <c r="I184" s="75"/>
      <c r="J184" s="74"/>
      <c r="K184" s="80"/>
      <c r="L184" s="76"/>
      <c r="M184" s="81"/>
      <c r="N184" s="79"/>
      <c r="O184" s="44"/>
      <c r="P184" s="25"/>
      <c r="Q184" s="53"/>
      <c r="R184" s="56"/>
      <c r="S184" s="56"/>
    </row>
    <row r="185" spans="1:19" ht="15.75" thickBot="1" x14ac:dyDescent="0.3">
      <c r="A185" s="88"/>
      <c r="B185" s="69"/>
      <c r="C185" s="84"/>
      <c r="D185" s="69"/>
      <c r="E185" s="70"/>
      <c r="F185" s="71"/>
      <c r="G185" s="72"/>
      <c r="H185" s="73"/>
      <c r="I185" s="75"/>
      <c r="J185" s="74"/>
      <c r="K185" s="80"/>
      <c r="L185" s="76"/>
      <c r="M185" s="81"/>
      <c r="N185" s="79"/>
      <c r="O185" s="44"/>
      <c r="P185" s="25"/>
      <c r="Q185" s="53"/>
      <c r="R185" s="56"/>
      <c r="S185" s="56"/>
    </row>
    <row r="186" spans="1:19" ht="15.75" thickBot="1" x14ac:dyDescent="0.3">
      <c r="A186" s="88"/>
      <c r="B186" s="69"/>
      <c r="C186" s="84"/>
      <c r="D186" s="69"/>
      <c r="E186" s="70"/>
      <c r="F186" s="71"/>
      <c r="G186" s="72"/>
      <c r="H186" s="73"/>
      <c r="I186" s="75"/>
      <c r="J186" s="74"/>
      <c r="K186" s="80"/>
      <c r="L186" s="76"/>
      <c r="M186" s="81"/>
      <c r="N186" s="79"/>
      <c r="O186" s="44"/>
      <c r="P186" s="25"/>
      <c r="Q186" s="53"/>
      <c r="R186" s="56"/>
      <c r="S186" s="56"/>
    </row>
    <row r="187" spans="1:19" ht="15.75" thickBot="1" x14ac:dyDescent="0.3">
      <c r="A187" s="88"/>
      <c r="B187" s="69"/>
      <c r="C187" s="84"/>
      <c r="D187" s="69"/>
      <c r="E187" s="70"/>
      <c r="F187" s="71"/>
      <c r="G187" s="72"/>
      <c r="H187" s="73"/>
      <c r="I187" s="75"/>
      <c r="J187" s="74"/>
      <c r="K187" s="80"/>
      <c r="L187" s="76"/>
      <c r="M187" s="81"/>
      <c r="N187" s="79"/>
      <c r="O187" s="44"/>
      <c r="P187" s="25"/>
      <c r="Q187" s="53"/>
      <c r="R187" s="56"/>
      <c r="S187" s="56"/>
    </row>
    <row r="188" spans="1:19" ht="15.75" thickBot="1" x14ac:dyDescent="0.3">
      <c r="A188" s="88"/>
      <c r="B188" s="69"/>
      <c r="C188" s="84"/>
      <c r="D188" s="69"/>
      <c r="E188" s="70"/>
      <c r="F188" s="71"/>
      <c r="G188" s="72"/>
      <c r="H188" s="73"/>
      <c r="I188" s="75"/>
      <c r="J188" s="74"/>
      <c r="K188" s="80"/>
      <c r="L188" s="76"/>
      <c r="M188" s="81"/>
      <c r="N188" s="79"/>
      <c r="O188" s="44"/>
      <c r="P188" s="25"/>
      <c r="Q188" s="53"/>
      <c r="R188" s="56"/>
      <c r="S188" s="56"/>
    </row>
    <row r="189" spans="1:19" ht="15.75" thickBot="1" x14ac:dyDescent="0.3">
      <c r="A189" s="88"/>
      <c r="B189" s="69"/>
      <c r="C189" s="84"/>
      <c r="D189" s="69"/>
      <c r="E189" s="70"/>
      <c r="F189" s="71"/>
      <c r="G189" s="72"/>
      <c r="H189" s="73"/>
      <c r="I189" s="75"/>
      <c r="J189" s="74"/>
      <c r="K189" s="80"/>
      <c r="L189" s="76"/>
      <c r="M189" s="81"/>
      <c r="N189" s="79"/>
      <c r="O189" s="44"/>
      <c r="P189" s="25"/>
      <c r="Q189" s="53"/>
      <c r="R189" s="56"/>
      <c r="S189" s="56"/>
    </row>
    <row r="190" spans="1:19" ht="15.75" thickBot="1" x14ac:dyDescent="0.3">
      <c r="A190" s="88"/>
      <c r="B190" s="69"/>
      <c r="C190" s="84"/>
      <c r="D190" s="69"/>
      <c r="E190" s="70"/>
      <c r="F190" s="71"/>
      <c r="G190" s="72"/>
      <c r="H190" s="73"/>
      <c r="I190" s="75"/>
      <c r="J190" s="74"/>
      <c r="K190" s="80"/>
      <c r="L190" s="76"/>
      <c r="M190" s="81"/>
      <c r="N190" s="79"/>
      <c r="O190" s="44"/>
      <c r="P190" s="25"/>
      <c r="Q190" s="53"/>
      <c r="R190" s="56"/>
      <c r="S190" s="56"/>
    </row>
    <row r="191" spans="1:19" ht="15.75" thickBot="1" x14ac:dyDescent="0.3">
      <c r="A191" s="88"/>
      <c r="B191" s="69"/>
      <c r="C191" s="84"/>
      <c r="D191" s="69"/>
      <c r="E191" s="70"/>
      <c r="F191" s="71"/>
      <c r="G191" s="72"/>
      <c r="H191" s="73"/>
      <c r="I191" s="75"/>
      <c r="J191" s="74"/>
      <c r="K191" s="80"/>
      <c r="L191" s="76"/>
      <c r="M191" s="81"/>
      <c r="N191" s="79"/>
      <c r="O191" s="44"/>
      <c r="P191" s="25"/>
      <c r="Q191" s="53"/>
      <c r="R191" s="56"/>
      <c r="S191" s="56"/>
    </row>
    <row r="192" spans="1:19" ht="15.75" thickBot="1" x14ac:dyDescent="0.3">
      <c r="A192" s="88"/>
      <c r="B192" s="69"/>
      <c r="C192" s="84"/>
      <c r="D192" s="69"/>
      <c r="E192" s="70"/>
      <c r="F192" s="71"/>
      <c r="G192" s="72"/>
      <c r="H192" s="73"/>
      <c r="I192" s="75"/>
      <c r="J192" s="74"/>
      <c r="K192" s="80"/>
      <c r="L192" s="76"/>
      <c r="M192" s="81"/>
      <c r="N192" s="79"/>
      <c r="O192" s="44"/>
      <c r="P192" s="25"/>
      <c r="Q192" s="53"/>
      <c r="R192" s="56"/>
      <c r="S192" s="56"/>
    </row>
    <row r="193" spans="1:19" ht="15.75" thickBot="1" x14ac:dyDescent="0.3">
      <c r="A193" s="88"/>
      <c r="B193" s="69"/>
      <c r="C193" s="84"/>
      <c r="D193" s="69"/>
      <c r="E193" s="70"/>
      <c r="F193" s="71"/>
      <c r="G193" s="72"/>
      <c r="H193" s="73"/>
      <c r="I193" s="75"/>
      <c r="J193" s="74"/>
      <c r="K193" s="80"/>
      <c r="L193" s="76"/>
      <c r="M193" s="81"/>
      <c r="N193" s="79"/>
      <c r="O193" s="44"/>
      <c r="P193" s="25"/>
      <c r="Q193" s="53"/>
      <c r="R193" s="56"/>
      <c r="S193" s="56"/>
    </row>
    <row r="194" spans="1:19" ht="15.75" thickBot="1" x14ac:dyDescent="0.3">
      <c r="A194" s="88"/>
      <c r="B194" s="69"/>
      <c r="C194" s="84"/>
      <c r="D194" s="69"/>
      <c r="E194" s="70"/>
      <c r="F194" s="71"/>
      <c r="G194" s="72"/>
      <c r="H194" s="73"/>
      <c r="I194" s="75"/>
      <c r="J194" s="74"/>
      <c r="K194" s="80"/>
      <c r="L194" s="76"/>
      <c r="M194" s="81"/>
      <c r="N194" s="79"/>
      <c r="O194" s="44"/>
      <c r="P194" s="25"/>
      <c r="Q194" s="53"/>
      <c r="R194" s="56"/>
      <c r="S194" s="56"/>
    </row>
    <row r="195" spans="1:19" ht="15.75" thickBot="1" x14ac:dyDescent="0.3">
      <c r="A195" s="88"/>
      <c r="B195" s="69"/>
      <c r="C195" s="84"/>
      <c r="D195" s="69"/>
      <c r="E195" s="70"/>
      <c r="F195" s="71"/>
      <c r="G195" s="72"/>
      <c r="H195" s="73"/>
      <c r="I195" s="75"/>
      <c r="J195" s="74"/>
      <c r="K195" s="80"/>
      <c r="L195" s="76"/>
      <c r="M195" s="81"/>
      <c r="N195" s="79"/>
      <c r="O195" s="44"/>
      <c r="P195" s="25"/>
      <c r="Q195" s="53"/>
      <c r="R195" s="56"/>
      <c r="S195" s="56"/>
    </row>
    <row r="196" spans="1:19" ht="15.75" thickBot="1" x14ac:dyDescent="0.3">
      <c r="A196" s="88"/>
      <c r="B196" s="69"/>
      <c r="C196" s="84"/>
      <c r="D196" s="69"/>
      <c r="E196" s="70"/>
      <c r="F196" s="71"/>
      <c r="G196" s="72"/>
      <c r="H196" s="73"/>
      <c r="I196" s="75"/>
      <c r="J196" s="74"/>
      <c r="K196" s="80"/>
      <c r="L196" s="76"/>
      <c r="M196" s="81"/>
      <c r="N196" s="79"/>
      <c r="O196" s="44"/>
      <c r="P196" s="25"/>
      <c r="Q196" s="53"/>
      <c r="R196" s="56"/>
      <c r="S196" s="56"/>
    </row>
    <row r="197" spans="1:19" ht="15.75" thickBot="1" x14ac:dyDescent="0.3">
      <c r="A197" s="88"/>
      <c r="B197" s="69"/>
      <c r="C197" s="84"/>
      <c r="D197" s="69"/>
      <c r="E197" s="70"/>
      <c r="F197" s="71"/>
      <c r="G197" s="72"/>
      <c r="H197" s="73"/>
      <c r="I197" s="75"/>
      <c r="J197" s="74"/>
      <c r="K197" s="80"/>
      <c r="L197" s="76"/>
      <c r="M197" s="81"/>
      <c r="N197" s="79"/>
      <c r="O197" s="44"/>
      <c r="P197" s="25"/>
      <c r="Q197" s="53"/>
      <c r="R197" s="56"/>
      <c r="S197" s="56"/>
    </row>
    <row r="198" spans="1:19" x14ac:dyDescent="0.25">
      <c r="B198" s="37"/>
      <c r="F198" s="29"/>
      <c r="L198" s="31"/>
      <c r="M198" s="31"/>
      <c r="N198" s="30"/>
      <c r="O198" s="46"/>
    </row>
    <row r="199" spans="1:19" x14ac:dyDescent="0.25">
      <c r="B199" s="37"/>
      <c r="F199" s="29"/>
      <c r="L199" s="31"/>
      <c r="M199" s="31"/>
      <c r="N199" s="30"/>
      <c r="O199" s="46"/>
    </row>
    <row r="200" spans="1:19" x14ac:dyDescent="0.25">
      <c r="B200" s="37"/>
      <c r="F200" s="29"/>
      <c r="L200" s="31"/>
      <c r="M200" s="31"/>
      <c r="N200" s="30"/>
      <c r="O200" s="46"/>
    </row>
    <row r="201" spans="1:19" x14ac:dyDescent="0.25">
      <c r="B201" s="37"/>
      <c r="F201" s="29"/>
      <c r="L201" s="31"/>
      <c r="M201" s="31"/>
      <c r="N201" s="30"/>
      <c r="O201" s="46"/>
    </row>
    <row r="202" spans="1:19" x14ac:dyDescent="0.25">
      <c r="B202" s="37"/>
      <c r="F202" s="29"/>
      <c r="L202" s="31"/>
      <c r="M202" s="31"/>
      <c r="N202" s="30"/>
      <c r="O202" s="46"/>
    </row>
    <row r="203" spans="1:19" x14ac:dyDescent="0.25">
      <c r="B203" s="37"/>
      <c r="F203" s="29"/>
      <c r="L203" s="31"/>
      <c r="M203" s="31"/>
      <c r="N203" s="30"/>
      <c r="O203" s="46"/>
    </row>
    <row r="204" spans="1:19" x14ac:dyDescent="0.25">
      <c r="B204" s="37"/>
      <c r="F204" s="29"/>
      <c r="L204" s="31"/>
      <c r="M204" s="31"/>
      <c r="N204" s="30"/>
      <c r="O204" s="46"/>
    </row>
    <row r="205" spans="1:19" x14ac:dyDescent="0.25">
      <c r="F205" s="29"/>
      <c r="L205" s="31"/>
      <c r="M205" s="31"/>
      <c r="N205" s="30"/>
      <c r="O205" s="46"/>
    </row>
  </sheetData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C7" sqref="C7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100" t="s">
        <v>38</v>
      </c>
      <c r="B1" s="100"/>
      <c r="C1" s="100"/>
    </row>
    <row r="2" spans="1:3" x14ac:dyDescent="0.25">
      <c r="A2" s="97" t="s">
        <v>31</v>
      </c>
      <c r="B2" s="15" t="s">
        <v>2</v>
      </c>
      <c r="C2" s="16" t="s">
        <v>28</v>
      </c>
    </row>
    <row r="3" spans="1:3" x14ac:dyDescent="0.25">
      <c r="A3" s="98"/>
      <c r="B3" s="17" t="s">
        <v>0</v>
      </c>
      <c r="C3" s="18" t="s">
        <v>19</v>
      </c>
    </row>
    <row r="4" spans="1:3" x14ac:dyDescent="0.25">
      <c r="A4" s="98"/>
      <c r="B4" s="17" t="s">
        <v>1</v>
      </c>
      <c r="C4" s="18" t="s">
        <v>20</v>
      </c>
    </row>
    <row r="5" spans="1:3" ht="15.75" thickBot="1" x14ac:dyDescent="0.3">
      <c r="A5" s="99"/>
      <c r="B5" s="19" t="s">
        <v>9</v>
      </c>
      <c r="C5" s="20" t="s">
        <v>21</v>
      </c>
    </row>
    <row r="6" spans="1:3" x14ac:dyDescent="0.25">
      <c r="A6" s="94" t="s">
        <v>30</v>
      </c>
      <c r="B6" s="9" t="s">
        <v>6</v>
      </c>
      <c r="C6" s="10" t="s">
        <v>22</v>
      </c>
    </row>
    <row r="7" spans="1:3" x14ac:dyDescent="0.25">
      <c r="A7" s="95"/>
      <c r="B7" s="11" t="s">
        <v>2</v>
      </c>
      <c r="C7" s="12" t="s">
        <v>32</v>
      </c>
    </row>
    <row r="8" spans="1:3" x14ac:dyDescent="0.25">
      <c r="A8" s="95"/>
      <c r="B8" s="11" t="s">
        <v>5</v>
      </c>
      <c r="C8" s="12" t="s">
        <v>23</v>
      </c>
    </row>
    <row r="9" spans="1:3" x14ac:dyDescent="0.25">
      <c r="A9" s="95"/>
      <c r="B9" s="11" t="s">
        <v>3</v>
      </c>
      <c r="C9" s="12" t="s">
        <v>24</v>
      </c>
    </row>
    <row r="10" spans="1:3" x14ac:dyDescent="0.25">
      <c r="A10" s="95"/>
      <c r="B10" s="11" t="s">
        <v>10</v>
      </c>
      <c r="C10" s="12" t="s">
        <v>25</v>
      </c>
    </row>
    <row r="11" spans="1:3" x14ac:dyDescent="0.25">
      <c r="A11" s="95"/>
      <c r="B11" s="11" t="s">
        <v>4</v>
      </c>
      <c r="C11" s="12" t="s">
        <v>26</v>
      </c>
    </row>
    <row r="12" spans="1:3" ht="15.75" thickBot="1" x14ac:dyDescent="0.3">
      <c r="A12" s="96"/>
      <c r="B12" s="13" t="s">
        <v>11</v>
      </c>
      <c r="C12" s="14" t="s">
        <v>27</v>
      </c>
    </row>
    <row r="13" spans="1:3" x14ac:dyDescent="0.25">
      <c r="A13" s="91" t="s">
        <v>29</v>
      </c>
      <c r="B13" s="3" t="s">
        <v>12</v>
      </c>
      <c r="C13" s="4" t="s">
        <v>33</v>
      </c>
    </row>
    <row r="14" spans="1:3" x14ac:dyDescent="0.25">
      <c r="A14" s="92"/>
      <c r="B14" s="5" t="s">
        <v>7</v>
      </c>
      <c r="C14" s="6" t="s">
        <v>34</v>
      </c>
    </row>
    <row r="15" spans="1:3" x14ac:dyDescent="0.25">
      <c r="A15" s="92"/>
      <c r="B15" s="5" t="s">
        <v>8</v>
      </c>
      <c r="C15" s="6" t="s">
        <v>35</v>
      </c>
    </row>
    <row r="16" spans="1:3" x14ac:dyDescent="0.25">
      <c r="A16" s="92"/>
      <c r="B16" s="5" t="s">
        <v>13</v>
      </c>
      <c r="C16" s="6" t="s">
        <v>36</v>
      </c>
    </row>
    <row r="17" spans="1:3" ht="15.75" thickBot="1" x14ac:dyDescent="0.3">
      <c r="A17" s="93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Fiscais</vt:lpstr>
      <vt:lpstr>DicionárioNF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2020-09-24T13:40:38Z</dcterms:modified>
</cp:coreProperties>
</file>