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029"/>
  <workbookPr/>
  <mc:AlternateContent xmlns:mc="http://schemas.openxmlformats.org/markup-compatibility/2006">
    <mc:Choice Requires="x15">
      <x15ac:absPath xmlns:x15ac="http://schemas.microsoft.com/office/spreadsheetml/2010/11/ac" url="C:\Users\Administrador.HMR-NOTETI\Downloads\"/>
    </mc:Choice>
  </mc:AlternateContent>
  <xr:revisionPtr revIDLastSave="0" documentId="8_{B88ECF1B-64EB-4371-A7F2-695099E76E68}" xr6:coauthVersionLast="45" xr6:coauthVersionMax="45" xr10:uidLastSave="{00000000-0000-0000-0000-000000000000}"/>
  <bookViews>
    <workbookView xWindow="-120" yWindow="-120" windowWidth="20730" windowHeight="11160"/>
  </bookViews>
  <sheets>
    <sheet name="Notas Fiscais" sheetId="2" r:id="rId1"/>
    <sheet name="DicionárioNF" sheetId="1" r:id="rId2"/>
  </sheets>
  <definedNames>
    <definedName name="_xlnm._FilterDatabase" localSheetId="0" hidden="1">'Notas Fiscais'!$A$3:$S$205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8" i="2" l="1"/>
  <c r="S6" i="2"/>
  <c r="S7" i="2"/>
  <c r="S9" i="2"/>
  <c r="S5" i="2"/>
  <c r="S4" i="2"/>
</calcChain>
</file>

<file path=xl/sharedStrings.xml><?xml version="1.0" encoding="utf-8"?>
<sst xmlns="http://schemas.openxmlformats.org/spreadsheetml/2006/main" count="1030" uniqueCount="410">
  <si>
    <t>Cnpj</t>
  </si>
  <si>
    <t>Nome</t>
  </si>
  <si>
    <t>Tipo</t>
  </si>
  <si>
    <t>Data Emissão</t>
  </si>
  <si>
    <t>Valor Total</t>
  </si>
  <si>
    <t>Número</t>
  </si>
  <si>
    <t>Código</t>
  </si>
  <si>
    <t>Unidade</t>
  </si>
  <si>
    <t>Quantidade</t>
  </si>
  <si>
    <t>UF</t>
  </si>
  <si>
    <t>Data Entrada</t>
  </si>
  <si>
    <t>Data Competência</t>
  </si>
  <si>
    <t>Descrição</t>
  </si>
  <si>
    <t>Valor Unitário</t>
  </si>
  <si>
    <t>FORNECEDOR</t>
  </si>
  <si>
    <t>NOTA FISCAL</t>
  </si>
  <si>
    <t>Data
Competência</t>
  </si>
  <si>
    <t>Data
Emissão</t>
  </si>
  <si>
    <t>Data
Entrada</t>
  </si>
  <si>
    <t>CNPJ do Fornecedor</t>
  </si>
  <si>
    <t>Razão Social do Fornecedor</t>
  </si>
  <si>
    <t>Estado do endereço do Fornecedor</t>
  </si>
  <si>
    <t>Código da Nota fical - Preencher com o número da NF</t>
  </si>
  <si>
    <t>Número da Nota fiscal do Fornecedor</t>
  </si>
  <si>
    <t>Data de emissão da Nota Fiscal</t>
  </si>
  <si>
    <t>Data de entrada da Nota Fiscal no Estoque</t>
  </si>
  <si>
    <t>Valor total da Nota Fiscal</t>
  </si>
  <si>
    <t>Data de competência da Nota Fiscal  (Preencher com o dia 1 e mais o Mês e o Ano da competência de pagamento</t>
  </si>
  <si>
    <t>Tipo de Fornecedor (preencher com 1)</t>
  </si>
  <si>
    <t>ITEM DA NOTA FISCAL</t>
  </si>
  <si>
    <t>DADOS DA NOTA FISCAL</t>
  </si>
  <si>
    <t>DADOS DO FORNECEDOR</t>
  </si>
  <si>
    <t>Tipo de documento da Nota Fiscal  (preencher com 1)</t>
  </si>
  <si>
    <t>Descrição completa do item comprado</t>
  </si>
  <si>
    <t>Unidade de compra do item</t>
  </si>
  <si>
    <t>Quantidade de itens</t>
  </si>
  <si>
    <t>Valor unitário do item</t>
  </si>
  <si>
    <t>Valor total do item</t>
  </si>
  <si>
    <t>Dicionário para Preenchimento da Planilha</t>
  </si>
  <si>
    <t>HPR</t>
  </si>
  <si>
    <t>Chave de Acesso</t>
  </si>
  <si>
    <t>Código IBGE</t>
  </si>
  <si>
    <t>03666136000123</t>
  </si>
  <si>
    <t>09026535000106</t>
  </si>
  <si>
    <t>01483819000110</t>
  </si>
  <si>
    <t>MEDICAL MERCANTIL DE APARELHAGEM MÉDICA LTDA</t>
  </si>
  <si>
    <t>AMPLA COMÉRCIO DE PAPEL E MATERIAL DE LIMPEZA EIRELI</t>
  </si>
  <si>
    <t>MAX LIMPEZA LTDA EPP</t>
  </si>
  <si>
    <t>CSL MATERIAL DE HIGIENE E PAPELARIA LTDA</t>
  </si>
  <si>
    <t>VGC ALVES COMÉRCIO E SERVIÇOS</t>
  </si>
  <si>
    <t>KARLA ISA BEZERRA - ME</t>
  </si>
  <si>
    <t>ESPERANÇA NORDESTE LTDA</t>
  </si>
  <si>
    <t>PALMA PARAFUSOS E FERRAMENTAS LTDA</t>
  </si>
  <si>
    <t>LOURENÇO COMÉRCIO DE COSMÉTICOS E PROD. PERF. LTDA</t>
  </si>
  <si>
    <t>DELLA ART COMÉRCIO LTDA</t>
  </si>
  <si>
    <t>2611606 - Recife - PE</t>
  </si>
  <si>
    <t>2610707 - Paulista - PE</t>
  </si>
  <si>
    <t>2607901 - Jaboatão dos Guararapes - PE</t>
  </si>
  <si>
    <t>2609600 - Olinda - PE</t>
  </si>
  <si>
    <t>2614709 - Tacaimbó - PE</t>
  </si>
  <si>
    <t>PE</t>
  </si>
  <si>
    <t>00188968000355</t>
  </si>
  <si>
    <t>01747490000157</t>
  </si>
  <si>
    <t>ARIELY DE MEDEIROS CUNHA ME</t>
  </si>
  <si>
    <t>NOVO AVIAMENTO LTDA</t>
  </si>
  <si>
    <t>TRIUNFO COMÉRCIO DE ALIMENTOS, PAPEIS E MATERIAL DE LIMPEZA</t>
  </si>
  <si>
    <t>IDEAL DESCARTÁVEL EIRELI</t>
  </si>
  <si>
    <t>BATALHA MÁQUINAS E FERRAMENTAS LTDA</t>
  </si>
  <si>
    <t>GILSON CRISTOVÃO DE AGUIAR - ME</t>
  </si>
  <si>
    <t>ALECON COMERCIO DE FERRAGENS, ALUMINIO E MATERIAL DE CONSTRUCAO EIRELI</t>
  </si>
  <si>
    <t>2604106 - Caruaru - PE</t>
  </si>
  <si>
    <t>2603454 - Camaragibe - PE</t>
  </si>
  <si>
    <t>08778201000126</t>
  </si>
  <si>
    <t>09607807000161</t>
  </si>
  <si>
    <t>04922653000189</t>
  </si>
  <si>
    <t>08958628000297</t>
  </si>
  <si>
    <t>03817043000152</t>
  </si>
  <si>
    <t>09581782000174</t>
  </si>
  <si>
    <t>04925042000194</t>
  </si>
  <si>
    <t>08104986000151</t>
  </si>
  <si>
    <t>07264693000179</t>
  </si>
  <si>
    <t>07245932000143</t>
  </si>
  <si>
    <t>05267928000150</t>
  </si>
  <si>
    <t>ARYELE DE MEDEIROS CUNHA ME</t>
  </si>
  <si>
    <t>BRAZTECH MANUTENÇÃO E REAPARAÇÃO EM EQUIPAMENTOS HOSPITARES EIRELI</t>
  </si>
  <si>
    <t>DROGAFONTE MEDICAMENTOS E MATERIAL HOSPITALAR</t>
  </si>
  <si>
    <t>EXOMED COMÉRCIO ATACDISTA DE MEDICAMENTOS LTDA</t>
  </si>
  <si>
    <t>GILDO SOUZA CAVALCANTI JÚNIOR</t>
  </si>
  <si>
    <t>INJEFARMA C E S DIST LTDA</t>
  </si>
  <si>
    <t>NORDESTE HOSPITALAR LTDA</t>
  </si>
  <si>
    <t>NORDMARKET COM. DE PROD. HOSP. LTDA</t>
  </si>
  <si>
    <t xml:space="preserve">ONCOEXO DISTRIBUIDORA DE MEDICAMENTOS </t>
  </si>
  <si>
    <t>PH COMÉRCIO DE PRODUTOS MÉDICOS HOSPITALARES LTDA</t>
  </si>
  <si>
    <t>PR COMERCIAL MÉDICA LTDA</t>
  </si>
  <si>
    <t>SANMED DISTRIBUIDORA DE PRODUTOS MÉDICO-HOSPITALARES</t>
  </si>
  <si>
    <t>CM HOSPITALAR S. A. RECIFE</t>
  </si>
  <si>
    <t>COMERCIAL MOSTAERT LTDA</t>
  </si>
  <si>
    <t>PHARMAPLUS LTDA</t>
  </si>
  <si>
    <t>ATOS MÉDICA LTDA</t>
  </si>
  <si>
    <t>LAPAROMED MÉDICA CIRURGICA EIRELI - ME</t>
  </si>
  <si>
    <t>PAPERCLEAN DISTRIBUIDORA LTDA</t>
  </si>
  <si>
    <t>ÁGUAS MINERAIS SANTA CLARA S/A</t>
  </si>
  <si>
    <t>EDNALDO OLIVEIRA DE BARROS</t>
  </si>
  <si>
    <t>LUIZ RUBEM ABREU LIMA ME</t>
  </si>
  <si>
    <t>M. J. DOS SANTOS SILVA EIRELI</t>
  </si>
  <si>
    <t>ALEXANDRE DA SILVA PINTO</t>
  </si>
  <si>
    <t>I BARBOSA DA SILVA EPP</t>
  </si>
  <si>
    <t>L F DOS SANTOS GRÁFICA</t>
  </si>
  <si>
    <t>PREMIUM DISTR MATERIAIS ESCRITÓRIO LIMPEZA LTDA</t>
  </si>
  <si>
    <t>ARMAZÉM COMERCIAL NOVO LAR LTDA</t>
  </si>
  <si>
    <t>CASA DAS TINTAS COMÉRCIO DE MATERIAIS DE CONSTRUÇÃO</t>
  </si>
  <si>
    <t>M R BEZERRA COMÉRCIO DE PRODUTOS ELÉTRICOS</t>
  </si>
  <si>
    <t>RENASCER MERCATIL FERRAGISTA LTDA</t>
  </si>
  <si>
    <t>SÍLVIO SOUZA NEGREIROS EPP</t>
  </si>
  <si>
    <t>GOLDMEDIC PROD MED HOSP EIRELI</t>
  </si>
  <si>
    <t>666</t>
  </si>
  <si>
    <t>2214</t>
  </si>
  <si>
    <t>3765</t>
  </si>
  <si>
    <t>82509</t>
  </si>
  <si>
    <t>4791</t>
  </si>
  <si>
    <t>508434</t>
  </si>
  <si>
    <t>7986</t>
  </si>
  <si>
    <t>1434</t>
  </si>
  <si>
    <t>1064</t>
  </si>
  <si>
    <t>92</t>
  </si>
  <si>
    <t>3102</t>
  </si>
  <si>
    <t>12556</t>
  </si>
  <si>
    <t>1089</t>
  </si>
  <si>
    <t>275342</t>
  </si>
  <si>
    <t>276715</t>
  </si>
  <si>
    <t>9</t>
  </si>
  <si>
    <t>6798</t>
  </si>
  <si>
    <t>3</t>
  </si>
  <si>
    <t>2762</t>
  </si>
  <si>
    <t>2763</t>
  </si>
  <si>
    <t>1462</t>
  </si>
  <si>
    <t>1467</t>
  </si>
  <si>
    <t>1004</t>
  </si>
  <si>
    <t>8470</t>
  </si>
  <si>
    <t>467</t>
  </si>
  <si>
    <t>173</t>
  </si>
  <si>
    <t>9942</t>
  </si>
  <si>
    <t>772</t>
  </si>
  <si>
    <t>844596</t>
  </si>
  <si>
    <t>846416</t>
  </si>
  <si>
    <t>848212</t>
  </si>
  <si>
    <t>1366</t>
  </si>
  <si>
    <t>1368</t>
  </si>
  <si>
    <t>1367</t>
  </si>
  <si>
    <t>9075</t>
  </si>
  <si>
    <t>9087</t>
  </si>
  <si>
    <t>17096</t>
  </si>
  <si>
    <t>423</t>
  </si>
  <si>
    <t>432</t>
  </si>
  <si>
    <t>14300</t>
  </si>
  <si>
    <t>17166</t>
  </si>
  <si>
    <t>17167</t>
  </si>
  <si>
    <t>2666</t>
  </si>
  <si>
    <t>13764</t>
  </si>
  <si>
    <t>26200714379649000170550010000026651096929170</t>
  </si>
  <si>
    <t>26200724505009000112550010000006661474131054</t>
  </si>
  <si>
    <t>26200708778201000126550010003150171847639374</t>
  </si>
  <si>
    <t>26200712882932000194550010001432841157393507</t>
  </si>
  <si>
    <t>26200736641164000145550010000000811848122905</t>
  </si>
  <si>
    <t>26200709607807000161550010000162181080024630</t>
  </si>
  <si>
    <t>26200710779833000156550010005069861175406940</t>
  </si>
  <si>
    <t>26200710779833000156550010005079991095214192</t>
  </si>
  <si>
    <t>26200704922653000189550010000060321000001040</t>
  </si>
  <si>
    <t>26200719125796000218550010000008291129072573</t>
  </si>
  <si>
    <t>25200708958628000297550010000022141115783824</t>
  </si>
  <si>
    <t>26200730848237000198550010000037651369452650</t>
  </si>
  <si>
    <t>26200741102195000168550000000825091090345844</t>
  </si>
  <si>
    <t>26200721216468000198550010000047911191202000</t>
  </si>
  <si>
    <t>26200710779833000156550010005084341174022990</t>
  </si>
  <si>
    <t>26200712420164001048550010000701571100277292</t>
  </si>
  <si>
    <t>26200712420164001048550010000701611100030940</t>
  </si>
  <si>
    <t>26200711563145000117550010000760961001460843</t>
  </si>
  <si>
    <t>26200703817043000152550010000217251082766583</t>
  </si>
  <si>
    <t>26200715227236000132550010000079861111179861</t>
  </si>
  <si>
    <t>26200609581782000174550010000073371564392820</t>
  </si>
  <si>
    <t>26200711447578000107550010000014341000017254</t>
  </si>
  <si>
    <t>26200733743179000126550010000010291158602963</t>
  </si>
  <si>
    <t>26200733743179000126550010000010641157882074</t>
  </si>
  <si>
    <t>26200736641164000145550010000000921094327602</t>
  </si>
  <si>
    <t>26200733040624000191550010000030201397370320</t>
  </si>
  <si>
    <t>26200733040624000191550010000031021935082566</t>
  </si>
  <si>
    <t>26200708848709000153550010000125561000125570</t>
  </si>
  <si>
    <t>26200719415949000342550010000010891983134830</t>
  </si>
  <si>
    <t>26200710776417000102550010002753421942476271</t>
  </si>
  <si>
    <t>26200710776417000102550010002767151130853835</t>
  </si>
  <si>
    <t>26200637110113000150550010000000091876036855</t>
  </si>
  <si>
    <t>26200719414619000170550010000067981378860173</t>
  </si>
  <si>
    <t>26200519729675000102550010000000031860000006</t>
  </si>
  <si>
    <t>26200713845315000181550010000137811259774635</t>
  </si>
  <si>
    <t>26200730743270000153550010000027621005666298</t>
  </si>
  <si>
    <t>26200730743270000153550010000027631006518885</t>
  </si>
  <si>
    <t>26200733743179000126550010000010041157882076</t>
  </si>
  <si>
    <t>26200704925042000194550010000084701040077274</t>
  </si>
  <si>
    <t>26200729447408000198550010000004521010025000</t>
  </si>
  <si>
    <t>26200729447408000198550010000004671098094600</t>
  </si>
  <si>
    <t>26200736898820000190550010000001731000017766</t>
  </si>
  <si>
    <t>26200730743270000153550010000027561005594150</t>
  </si>
  <si>
    <t>26200711101202000146550010000099421589809696</t>
  </si>
  <si>
    <t>26200628479846000175550000000007721070067215</t>
  </si>
  <si>
    <t>26200724556839000179550010000078201190078208</t>
  </si>
  <si>
    <t>26200724556839000179550010000078661190078665</t>
  </si>
  <si>
    <t>26200703666136000123550010008443211474529456</t>
  </si>
  <si>
    <t>26200703666136000123550010008445961585173147</t>
  </si>
  <si>
    <t>26200703666136000123550010008464161682785618</t>
  </si>
  <si>
    <t>26200703666136000123550010008482121129996944</t>
  </si>
  <si>
    <t>26200717801543000100550010000013661761688762</t>
  </si>
  <si>
    <t>26200717801543000100550010000013681025575980</t>
  </si>
  <si>
    <t>26200717801543000100550010000013671460226228</t>
  </si>
  <si>
    <t>26200708104986000151550010000090751004280872</t>
  </si>
  <si>
    <t>26200708104986000151550010000090871004133927</t>
  </si>
  <si>
    <t>26200712936474000129550000000170961311382257</t>
  </si>
  <si>
    <t>26200733358815000104550010000004231142238700</t>
  </si>
  <si>
    <t>26200733358815000104550010000004321498690211</t>
  </si>
  <si>
    <t>26200709026535000106550010000525211009735050</t>
  </si>
  <si>
    <t>26200707264693000179550010004909541380006076</t>
  </si>
  <si>
    <t>26200707264693000179550010004921071464020660</t>
  </si>
  <si>
    <t>26200707245932000143550010000143001006251618</t>
  </si>
  <si>
    <t>26200712936474000129550000000171661789016341</t>
  </si>
  <si>
    <t>26200712936474000129550000000171671007383889</t>
  </si>
  <si>
    <t>26200500188968000355550010000282391446349380</t>
  </si>
  <si>
    <t>26200714379649000170550010000026661149622144</t>
  </si>
  <si>
    <t>26200713845315000181550010000137641482678984</t>
  </si>
  <si>
    <t>26200701747490000157550010000011721455646646</t>
  </si>
  <si>
    <t>26200712936474000129550000000170581615645729</t>
  </si>
  <si>
    <t>26200705267928000150550030001082641118451051</t>
  </si>
  <si>
    <t>26200701483819000110550010000001431372439965</t>
  </si>
  <si>
    <t>26200712936474000129550000000170551844967528</t>
  </si>
  <si>
    <t>26200609581782000174550010000073251359804240</t>
  </si>
  <si>
    <t>2604007 - Carpina - PE</t>
  </si>
  <si>
    <t>2507507 - João Pessoa - PB</t>
  </si>
  <si>
    <t>2600104 - Afogados da Ingazeira - PE</t>
  </si>
  <si>
    <t>2600054 - Abreu e Lima - PE</t>
  </si>
  <si>
    <t>07/20</t>
  </si>
  <si>
    <t>PB</t>
  </si>
  <si>
    <t>CADARCO PARA TRAQUEOSTOMO</t>
  </si>
  <si>
    <t>UNIDADE</t>
  </si>
  <si>
    <t>BOBINA ETIQUETA ADESIVA PAPEL COUCHE BRILHO 70X40</t>
  </si>
  <si>
    <t>COMPRESSA CIRURG GAZE HIDROFILA ESTERIL 75X75CM 11 F</t>
  </si>
  <si>
    <t>COPO DESCARTAVEL 180 ML</t>
  </si>
  <si>
    <t>EQUIPO P/ INFUSAO GRAVITACIONAL MACROGOTAS INJ C/ FILT</t>
  </si>
  <si>
    <t>SONDA NASOENTERAL COM FIO GUIA 12FR</t>
  </si>
  <si>
    <t>TENTACANULA ACO INOX C/ FORMA LINEAR C/ COMP. 15 CM</t>
  </si>
  <si>
    <t>CURATICO HIDROGEL 85G</t>
  </si>
  <si>
    <t>FRASCO PARA DIETA ENTERAL 300 ML</t>
  </si>
  <si>
    <t>FECHADURA EXTERNA (CILINDRO)</t>
  </si>
  <si>
    <t>FITA P/ IDENT DE INSTRUM CIRURG VERDE</t>
  </si>
  <si>
    <t>FITA DUREX TRANSPARENTE PEQUENA</t>
  </si>
  <si>
    <t>CATETER INTRAVENOSO Nº 16G</t>
  </si>
  <si>
    <t>TOUCA CIRURGICA DESCARTAVEL</t>
  </si>
  <si>
    <t>AMP C/10ML</t>
  </si>
  <si>
    <t>GLUCONATO DE CALCIO 100 MG/ML IV C/10 ML</t>
  </si>
  <si>
    <t>AMP C/150MCG</t>
  </si>
  <si>
    <t>FA C/4G</t>
  </si>
  <si>
    <t>AMP C/12MG</t>
  </si>
  <si>
    <t>TARRAXA P/ CANO PVC ¾</t>
  </si>
  <si>
    <t>NOREPINEFRINA 2MG/ML AMP. C/4ML</t>
  </si>
  <si>
    <t>PIPERACILINA 4G+ TAZOBACTAM 500 MG</t>
  </si>
  <si>
    <t>CHUVEIRO ELETRICO – 220W</t>
  </si>
  <si>
    <t>CLONIDINA, AMP C/150MCG 1ML</t>
  </si>
  <si>
    <t>PAPEL HIGIENICO 300M</t>
  </si>
  <si>
    <t>PURIFICADOR DE AR</t>
  </si>
  <si>
    <t>BATERIA TIPO MOEDA 3V</t>
  </si>
  <si>
    <t>TESOURA GRANDE</t>
  </si>
  <si>
    <t>FITA DUREX TRANSPARENTE GRANDE</t>
  </si>
  <si>
    <t>LIGAS DE BORRACHA</t>
  </si>
  <si>
    <t>PACOTE</t>
  </si>
  <si>
    <t>PASTA AZ (8 CM)</t>
  </si>
  <si>
    <t>PARAFUSO TAMANHO 8</t>
  </si>
  <si>
    <t>PECA</t>
  </si>
  <si>
    <t>CABO DE BISTURI Nº 04 ACO INOX Nº 04 LAMINA DE 18 A 36</t>
  </si>
  <si>
    <t>TUBO DE CANO DE 150MM</t>
  </si>
  <si>
    <t>PCT C/1000</t>
  </si>
  <si>
    <t>SACO 35X50 TIPO BOBINA</t>
  </si>
  <si>
    <t>COPO C/AGUA MINERAL 200ML</t>
  </si>
  <si>
    <t>AFASTADOR FARABEUF TAM P ACO INOX 13 CM</t>
  </si>
  <si>
    <t>SABONETE EM BARRA PERFUMADO</t>
  </si>
  <si>
    <t>SACO 20X30 TIPO BOBINA</t>
  </si>
  <si>
    <t>CARIMBO AUTO-ENTINTADO 38X14MM</t>
  </si>
  <si>
    <t>CARIMBO AUTO-ENTINTADO 49X30MM</t>
  </si>
  <si>
    <t>LUVA SOLDAVEL 25MM ½</t>
  </si>
  <si>
    <t>MARCADOR PERMANENTE AZUL</t>
  </si>
  <si>
    <t>MARCADOR PERMANENTE PRETO</t>
  </si>
  <si>
    <t>RL C/ 6000 UN</t>
  </si>
  <si>
    <t>RESMA</t>
  </si>
  <si>
    <t>CAFE EM PO 250G</t>
  </si>
  <si>
    <t>CALHA METÁLICA 3,30M/LARG 40CM/ALTURA 20CM C SAÍDA DE 100MM</t>
  </si>
  <si>
    <t>CANETA ESFERIOGRAFICA AZUL</t>
  </si>
  <si>
    <t>PAPEL TOALHA BRANCO C/1000 FOLHAS</t>
  </si>
  <si>
    <t>BOBINA ETIQUETA ADESIVA PAPEL COUCHE BRILHO 61X18 PULSEIRA</t>
  </si>
  <si>
    <t>PRANCHETA EM ACRILICO TAMANHO GRANDE</t>
  </si>
  <si>
    <t>ALICATE DE BOMBA 12 ISOLADO PROFISSIONAL</t>
  </si>
  <si>
    <t>PORTA AGULHA DE HEGAR ACO INOX 400 COMPR 14CM S/VIDEA</t>
  </si>
  <si>
    <t>METRO CUBICO</t>
  </si>
  <si>
    <t>METRO</t>
  </si>
  <si>
    <t>CAIXA ORGANIZADORA PLASTICA 56L TRANSPARENTE</t>
  </si>
  <si>
    <t>TESOURA MAYO CURVA ACO INOX AISI 400 C/ COMP. 23 CM</t>
  </si>
  <si>
    <t>PAPEL A4 (RESMA 500 FLS)</t>
  </si>
  <si>
    <t>AREIA LAVADA</t>
  </si>
  <si>
    <t>BRITA 25</t>
  </si>
  <si>
    <t>TRENA DE 7M</t>
  </si>
  <si>
    <t xml:space="preserve"> BOLSA PRESSORICA</t>
  </si>
  <si>
    <t>GLUCONATO DE CLOREXIDINA A 0,12% C/250ML</t>
  </si>
  <si>
    <t xml:space="preserve"> CAMPO OPERATORIO COM CADARCO 25X28CM C/5</t>
  </si>
  <si>
    <t xml:space="preserve"> TOUCA CIRURGICA DESCARTAVEL</t>
  </si>
  <si>
    <t>CREME DE BARREIRA C/ 60 ML</t>
  </si>
  <si>
    <t>SERINGA DE INSULINA 1ML C/ AGULHA 13X045MM</t>
  </si>
  <si>
    <t>TERMOMETRO DIGITAL INFRAVERMELHO</t>
  </si>
  <si>
    <t>GAZE DE RAYON 7,5 CM X 7,5 CM</t>
  </si>
  <si>
    <t>FILTRO HEPA P/ USO EM VENTILACAO MECANICA</t>
  </si>
  <si>
    <t>FITA MICROPOROSA BEGE 5CMX10MT</t>
  </si>
  <si>
    <t>CATETER VENOSO CENTRAL DUPLO LUMEN 7FR X 20CM</t>
  </si>
  <si>
    <t>TERMO-HIGROMETRO DIGITAL</t>
  </si>
  <si>
    <t>FITA P/ IDENT DE INSTRUM CIRURG AMARELO</t>
  </si>
  <si>
    <t>FITA P/ IDENT DE INSTRUM CIRURG AZUL</t>
  </si>
  <si>
    <t>FITA P/ IDENT DE INSTRUM CIRURG LARANJA</t>
  </si>
  <si>
    <t>FITA P/ IDENT DE INSTRUM CIRURG ROSA</t>
  </si>
  <si>
    <t>FITA P/ IDENT DE INSTRUM CIRURG ROXO</t>
  </si>
  <si>
    <t>AFASTADOR FARABEUF TAM M ACO INOX 16 CM</t>
  </si>
  <si>
    <t>CABO DE BISTURI Nº 03 ACO INOX Nº 03 LAMINA DE 17 A 21</t>
  </si>
  <si>
    <t>CUBA REDONDA ACO INOX C/DIMENSAO 8CM</t>
  </si>
  <si>
    <t>FIO GUIA</t>
  </si>
  <si>
    <t>PINCA ADSON C/ DENTE ACO INOX C/ COMP.14 CM</t>
  </si>
  <si>
    <t>PINCA ADSON S/ DENTE ACO INOX C/ COMP. 14 CM</t>
  </si>
  <si>
    <t>PINCA BACKAUS ACO INOX AISI 400 C/ COMP. 15 CM</t>
  </si>
  <si>
    <t>PINCA CHERON ACO INOX AISI 400 C/ PONTA SERRI COMP. 25 CM</t>
  </si>
  <si>
    <t>PINCA CRILLE CURVA ACO INOX AISI 400 C/ COMP. 14 CM</t>
  </si>
  <si>
    <t>PINCA DISSECCAO C/ DENTE ACO INOX C/ COMP. 14 CM</t>
  </si>
  <si>
    <t>PINCA DISSECCAO S/ DENTE ACO INOX C/COMP. 14 CM</t>
  </si>
  <si>
    <t>PINCA MOSQUITO CURVA ACO INOX AISI400 C/ COMP. 12 CM</t>
  </si>
  <si>
    <t>PINCA MOSQUITO RETA ACO INOX AISI400 C/ COMP. 12 CM</t>
  </si>
  <si>
    <t>PORTA AGULHA ACO INOX  400 C/ DIME 14CM S/VIDEA</t>
  </si>
  <si>
    <t>TESOURA METZEMBAUN ACO INOX AISI 400 C/ COMP. 16 CM</t>
  </si>
  <si>
    <t>PEDRA SANITARIA P/ CAIXA ACOPLADA</t>
  </si>
  <si>
    <t>DISPENSADOR DE PAPEL HIGIENICO</t>
  </si>
  <si>
    <t>PASTILHA DE CLORO</t>
  </si>
  <si>
    <t>SACO HAMPER 100L</t>
  </si>
  <si>
    <t>AGUA MINERAL 20 LITROS</t>
  </si>
  <si>
    <t>SACO 50X70 TIPO BOBINA</t>
  </si>
  <si>
    <t>CARIMBO AUTO-ENTINTADO 26X10MM</t>
  </si>
  <si>
    <t>CARIMBO AUTO-ENTINTADO 60MMX40MM</t>
  </si>
  <si>
    <t>MARCADOR PERMANENTE VERDE</t>
  </si>
  <si>
    <t>MARCADOR PERMANENTE VERMELHO</t>
  </si>
  <si>
    <t>CAIXA DE PLASTICO PARA ARQUIVO MORTO</t>
  </si>
  <si>
    <t>CANETA ESFERIOGRAFICA VERMELHA</t>
  </si>
  <si>
    <t>GRAMPO 26/6 CX C/5000 UND</t>
  </si>
  <si>
    <t>PULSEIRA DE IDENTIFICACAO COR BRANCA</t>
  </si>
  <si>
    <t>ETIQUETA ADESIVA PAPEL COUCHE BRILHO 30X20X3</t>
  </si>
  <si>
    <t>ALICATE FURADOR OVOIDE PARA CRACHA PROFISSIONAL</t>
  </si>
  <si>
    <t>PLASTICO P CRACHA VERTICAL ENTRE 69MM E 80MM X 100MM E 116MM</t>
  </si>
  <si>
    <t>PRESILHAS TIPO JACARE </t>
  </si>
  <si>
    <t>TIJOLO 8 FUROS</t>
  </si>
  <si>
    <t>CABO PP A3 CONDUTORES DE 2,5MM – 100 METROS</t>
  </si>
  <si>
    <t>PLUG P/ EXTENSÃO DE 10 A</t>
  </si>
  <si>
    <t>VARA DE CANO DE ESGOTO 150MM</t>
  </si>
  <si>
    <t>TORNEIRA DE JARDIM</t>
  </si>
  <si>
    <t>ABRACADEIRA DE PVC ¾ PLASTICO 25CM</t>
  </si>
  <si>
    <t xml:space="preserve"> JOELHO P/ ESGOTO 90º – 40 MM</t>
  </si>
  <si>
    <t>LAMINA DE SERRA MANUAL 12 POL</t>
  </si>
  <si>
    <t>LUVA DE CORRER 25MM</t>
  </si>
  <si>
    <t>LUVA DE CORRER 32MM</t>
  </si>
  <si>
    <t>LUVA DE CORRER 50MM P/ TUBO SOLDAVEL</t>
  </si>
  <si>
    <t>REDUCAO P/ ESGOTO 50X40 MM</t>
  </si>
  <si>
    <t>TRENA DE 5M</t>
  </si>
  <si>
    <t>ABRACADEIRA DE NYLON 30 CM</t>
  </si>
  <si>
    <t>BUCHA Nº 8</t>
  </si>
  <si>
    <t>FITA ISOLANTE 19MM</t>
  </si>
  <si>
    <t>LAMPADA DE LED 40W SLIM</t>
  </si>
  <si>
    <t>TARRAXA P/ CANO PVC DE 1 POLEGADA</t>
  </si>
  <si>
    <t>TOMADA DE SOBREPOR - 20A</t>
  </si>
  <si>
    <t>BUCHA P/ DRYWALL Nº 6</t>
  </si>
  <si>
    <t>BUCHA P/ DRYWALL Nº 8</t>
  </si>
  <si>
    <t>CAIXA DE TOMADA DE SISTEMA X</t>
  </si>
  <si>
    <t>INTERRUPTORES BIPOLAR SIMPLES</t>
  </si>
  <si>
    <t>ABRACADEIRA 25MM PARA LAMPADA FLUORESCENTE</t>
  </si>
  <si>
    <t>REATORES 30W</t>
  </si>
  <si>
    <t>SOPRADOR TERMICO (ELETRICO)</t>
  </si>
  <si>
    <t>FLUTUADOR PARA PISCINA</t>
  </si>
  <si>
    <t>KIT TESTE MEDIDOR – CLORO E PH</t>
  </si>
  <si>
    <t>SOLUCAO ORTO TOLIDINA</t>
  </si>
  <si>
    <t>SOLUCAO VERMELHO DE FENOL</t>
  </si>
  <si>
    <t>ABRACADEIRA P/ TUBO DE 150MM</t>
  </si>
  <si>
    <t>ANEL DE VEDACAO 100 MM</t>
  </si>
  <si>
    <t>BUCHA Nº 6 C/ PARAFUSO 9/ COSRA COTINUA</t>
  </si>
  <si>
    <t>CHAVE DE GRIFO N 14</t>
  </si>
  <si>
    <t>JOELHO SOLDAVEL 45º DE 25MM</t>
  </si>
  <si>
    <t>JOELHO SOLDAVEL 90º DE 32MM</t>
  </si>
  <si>
    <t>SIFAO SANFONADO UNIVERSAL PLASTICO</t>
  </si>
  <si>
    <t>CANIVETE UNIVERSAL</t>
  </si>
  <si>
    <t>BUCHA DE FIXACAO 04 A 16MM P/ DRYWALL</t>
  </si>
  <si>
    <t>JOELHO 90º DE 150MM</t>
  </si>
  <si>
    <t>TAMPAO DE 150MM (CAP)</t>
  </si>
  <si>
    <t>CHAVE FIM DE CURSO</t>
  </si>
  <si>
    <t>ELASTICO BRANCO LARGURA 15MM</t>
  </si>
  <si>
    <t>CAPA DE NAPA PARA COLCHAO HOSPITALAR</t>
  </si>
  <si>
    <t>LINHA COSTURA RETA POLIEST 2000J BRANCA</t>
  </si>
  <si>
    <t>GAVETEIRO DE PLASTICO 18,5 X 22 X 21,5 CM</t>
  </si>
  <si>
    <t>SERRA ESQUADREJADEIRA 1900MM MOTOR TRIFAS 3HP 2 POLOS IP 21</t>
  </si>
  <si>
    <t>BALANCA DIGITAL CARGA MAX 30KG CARG MIN 10GR  EM INOX</t>
  </si>
  <si>
    <t>DISCO DE CORTE DIAMANTADO 110X20MM PARA MAQUITA</t>
  </si>
  <si>
    <t>BANDEJA HOSPITALAR INOX RETANGULAR 25X16X3,0CM</t>
  </si>
  <si>
    <t>ARMARIO BAIXO C/2 PORTAS MDP 1000X750X540</t>
  </si>
  <si>
    <t>ESTANTE EM ACO 06 PRATILEIRAS. 2,0 H X 0,4 LARG X 1,00 COMP</t>
  </si>
  <si>
    <t>BANDEJA HOSPITALAR INOX RETANGULAR 22X12X1,5</t>
  </si>
  <si>
    <t>BANDEJA HOSPITALAR INOX RETANGULAR 30X20X04CM</t>
  </si>
  <si>
    <t>PINCA TUBO PARA DRENAGEM DE TORAX 18CM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</si>
</sst>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70" formatCode="00000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rgb="FFFFCCFF"/>
        <bgColor rgb="FFFFCCFF"/>
      </patternFill>
    </fill>
    <fill>
      <patternFill patternType="solid">
        <fgColor rgb="FFFFCCFF"/>
        <bgColor rgb="FFCCC0DA"/>
      </patternFill>
    </fill>
    <fill>
      <patternFill patternType="solid">
        <fgColor rgb="FFFCD5B4"/>
        <bgColor rgb="FFFCD5B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3">
    <xf numFmtId="0" fontId="0" fillId="0" borderId="0"/>
    <xf numFmtId="0" fontId="1" fillId="0" borderId="0" applyFill="0" applyProtection="0"/>
    <xf numFmtId="43" fontId="3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4" borderId="2" xfId="0" applyFill="1" applyBorder="1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14" fontId="5" fillId="5" borderId="13" xfId="0" applyNumberFormat="1" applyFont="1" applyFill="1" applyBorder="1" applyAlignment="1">
      <alignment horizontal="center" vertical="center" wrapText="1"/>
    </xf>
    <xf numFmtId="43" fontId="5" fillId="5" borderId="13" xfId="2" applyFont="1" applyFill="1" applyBorder="1" applyAlignment="1">
      <alignment horizontal="center" vertical="center"/>
    </xf>
    <xf numFmtId="49" fontId="5" fillId="5" borderId="14" xfId="0" applyNumberFormat="1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43" fontId="5" fillId="6" borderId="13" xfId="2" applyFont="1" applyFill="1" applyBorder="1" applyAlignment="1">
      <alignment horizontal="center" vertical="center"/>
    </xf>
    <xf numFmtId="43" fontId="5" fillId="6" borderId="14" xfId="2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5" fillId="6" borderId="12" xfId="2" applyFont="1" applyFill="1" applyBorder="1" applyAlignment="1">
      <alignment horizontal="center" vertical="center"/>
    </xf>
    <xf numFmtId="43" fontId="5" fillId="5" borderId="15" xfId="2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2" fillId="2" borderId="7" xfId="2" applyNumberFormat="1" applyFont="1" applyFill="1" applyBorder="1" applyAlignment="1" applyProtection="1">
      <alignment horizontal="center" vertical="center"/>
      <protection locked="0"/>
    </xf>
    <xf numFmtId="170" fontId="2" fillId="2" borderId="7" xfId="2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8" borderId="17" xfId="0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14" fontId="0" fillId="5" borderId="22" xfId="0" applyNumberFormat="1" applyFill="1" applyBorder="1" applyAlignment="1">
      <alignment horizontal="center" vertical="center"/>
    </xf>
    <xf numFmtId="43" fontId="3" fillId="5" borderId="22" xfId="2" applyFill="1" applyBorder="1" applyAlignment="1">
      <alignment horizontal="center" vertical="center"/>
    </xf>
    <xf numFmtId="43" fontId="3" fillId="5" borderId="20" xfId="2" applyFill="1" applyBorder="1" applyAlignment="1">
      <alignment horizontal="center" vertical="center"/>
    </xf>
    <xf numFmtId="49" fontId="0" fillId="5" borderId="23" xfId="0" applyNumberFormat="1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14" fontId="0" fillId="5" borderId="19" xfId="0" applyNumberFormat="1" applyFill="1" applyBorder="1" applyAlignment="1">
      <alignment horizontal="center" vertical="center"/>
    </xf>
    <xf numFmtId="43" fontId="3" fillId="5" borderId="19" xfId="2" applyFill="1" applyBorder="1" applyAlignment="1">
      <alignment horizontal="center" vertical="center"/>
    </xf>
    <xf numFmtId="43" fontId="3" fillId="5" borderId="24" xfId="2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49" fontId="0" fillId="5" borderId="19" xfId="0" applyNumberFormat="1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0" fillId="8" borderId="27" xfId="0" applyFill="1" applyBorder="1" applyAlignment="1">
      <alignment horizontal="center" vertical="center"/>
    </xf>
    <xf numFmtId="3" fontId="0" fillId="7" borderId="19" xfId="0" applyNumberFormat="1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43" fontId="3" fillId="6" borderId="19" xfId="2" applyFill="1" applyBorder="1" applyAlignment="1">
      <alignment horizontal="center" vertical="center"/>
    </xf>
    <xf numFmtId="43" fontId="3" fillId="6" borderId="28" xfId="2" applyFill="1" applyBorder="1" applyAlignment="1">
      <alignment horizontal="center" vertical="center"/>
    </xf>
    <xf numFmtId="49" fontId="0" fillId="5" borderId="28" xfId="0" applyNumberFormat="1" applyFill="1" applyBorder="1" applyAlignment="1">
      <alignment horizontal="center" vertical="center"/>
    </xf>
    <xf numFmtId="0" fontId="5" fillId="6" borderId="12" xfId="2" applyNumberFormat="1" applyFont="1" applyFill="1" applyBorder="1" applyAlignment="1">
      <alignment horizontal="center" vertical="center"/>
    </xf>
    <xf numFmtId="0" fontId="5" fillId="7" borderId="29" xfId="0" applyFont="1" applyFill="1" applyBorder="1" applyAlignment="1">
      <alignment horizontal="center" vertical="center"/>
    </xf>
    <xf numFmtId="0" fontId="5" fillId="5" borderId="29" xfId="0" applyFont="1" applyFill="1" applyBorder="1" applyAlignment="1">
      <alignment horizontal="center" vertical="center"/>
    </xf>
    <xf numFmtId="0" fontId="0" fillId="6" borderId="29" xfId="0" applyFill="1" applyBorder="1" applyAlignment="1">
      <alignment horizontal="center" vertical="center"/>
    </xf>
    <xf numFmtId="0" fontId="5" fillId="8" borderId="30" xfId="0" applyFont="1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3">
    <cellStyle name="Normal" xfId="0" builtinId="0"/>
    <cellStyle name="Normal 4" xfId="1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88"/>
  <sheetViews>
    <sheetView tabSelected="1" topLeftCell="E6" zoomScale="85" zoomScaleNormal="85" workbookViewId="0">
      <selection activeCell="K19" sqref="K19"/>
    </sheetView>
  </sheetViews>
  <sheetFormatPr defaultRowHeight="15" x14ac:dyDescent="0.25"/>
  <cols>
    <col min="1" max="1" width="8.5703125" style="58" bestFit="1" customWidth="1"/>
    <col min="2" max="2" width="6.42578125" style="57" customWidth="1"/>
    <col min="3" max="3" width="26.85546875" style="41" customWidth="1"/>
    <col min="4" max="4" width="75" style="41" customWidth="1"/>
    <col min="5" max="5" width="10.28515625" style="56" customWidth="1"/>
    <col min="6" max="6" width="12.85546875" style="53" customWidth="1"/>
    <col min="7" max="7" width="13.28515625" style="49" customWidth="1"/>
    <col min="8" max="8" width="11.7109375" style="49" customWidth="1"/>
    <col min="9" max="9" width="14.5703125" style="50" customWidth="1"/>
    <col min="10" max="10" width="13.28515625" style="50" customWidth="1"/>
    <col min="11" max="11" width="15.85546875" style="51" customWidth="1"/>
    <col min="12" max="12" width="48.7109375" style="52" customWidth="1"/>
    <col min="13" max="13" width="37.5703125" style="52" customWidth="1"/>
    <col min="14" max="14" width="12.7109375" style="64" customWidth="1"/>
    <col min="15" max="15" width="76" style="60" customWidth="1"/>
    <col min="16" max="16" width="31.7109375" style="61" customWidth="1"/>
    <col min="17" max="17" width="11.42578125" style="61" bestFit="1" customWidth="1"/>
    <col min="18" max="18" width="13.42578125" style="62" bestFit="1" customWidth="1"/>
    <col min="19" max="19" width="16" style="63" customWidth="1"/>
    <col min="20" max="16384" width="9.140625" style="38"/>
  </cols>
  <sheetData>
    <row r="1" spans="1:19" ht="27.75" customHeight="1" thickBot="1" x14ac:dyDescent="0.3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spans="1:19" ht="15.75" thickBot="1" x14ac:dyDescent="0.3">
      <c r="A2" s="69" t="s">
        <v>7</v>
      </c>
      <c r="B2" s="66" t="s">
        <v>14</v>
      </c>
      <c r="C2" s="66"/>
      <c r="D2" s="66"/>
      <c r="E2" s="66"/>
      <c r="F2" s="67" t="s">
        <v>15</v>
      </c>
      <c r="G2" s="67"/>
      <c r="H2" s="67"/>
      <c r="I2" s="67"/>
      <c r="J2" s="67"/>
      <c r="K2" s="67"/>
      <c r="L2" s="67"/>
      <c r="M2" s="67"/>
      <c r="N2" s="67"/>
      <c r="O2" s="68"/>
      <c r="P2" s="68"/>
      <c r="Q2" s="68"/>
      <c r="R2" s="68"/>
      <c r="S2" s="68"/>
    </row>
    <row r="3" spans="1:19" s="30" customFormat="1" ht="30.75" thickBot="1" x14ac:dyDescent="0.3">
      <c r="A3" s="69"/>
      <c r="B3" s="33" t="s">
        <v>2</v>
      </c>
      <c r="C3" s="34" t="s">
        <v>0</v>
      </c>
      <c r="D3" s="34" t="s">
        <v>1</v>
      </c>
      <c r="E3" s="35" t="s">
        <v>9</v>
      </c>
      <c r="F3" s="21" t="s">
        <v>6</v>
      </c>
      <c r="G3" s="22" t="s">
        <v>2</v>
      </c>
      <c r="H3" s="22" t="s">
        <v>5</v>
      </c>
      <c r="I3" s="23" t="s">
        <v>17</v>
      </c>
      <c r="J3" s="23" t="s">
        <v>18</v>
      </c>
      <c r="K3" s="24" t="s">
        <v>4</v>
      </c>
      <c r="L3" s="32" t="s">
        <v>40</v>
      </c>
      <c r="M3" s="32" t="s">
        <v>41</v>
      </c>
      <c r="N3" s="25" t="s">
        <v>16</v>
      </c>
      <c r="O3" s="26" t="s">
        <v>12</v>
      </c>
      <c r="P3" s="27" t="s">
        <v>7</v>
      </c>
      <c r="Q3" s="27" t="s">
        <v>8</v>
      </c>
      <c r="R3" s="28" t="s">
        <v>13</v>
      </c>
      <c r="S3" s="29" t="s">
        <v>4</v>
      </c>
    </row>
    <row r="4" spans="1:19" ht="15.75" thickBot="1" x14ac:dyDescent="0.3">
      <c r="A4" s="39" t="s">
        <v>39</v>
      </c>
      <c r="B4" s="40">
        <v>1</v>
      </c>
      <c r="C4" s="37">
        <v>14379649000170</v>
      </c>
      <c r="D4" s="41" t="s">
        <v>83</v>
      </c>
      <c r="E4" s="42" t="s">
        <v>60</v>
      </c>
      <c r="F4" s="43">
        <v>5102</v>
      </c>
      <c r="G4" s="44">
        <v>1</v>
      </c>
      <c r="H4" s="44">
        <v>2665</v>
      </c>
      <c r="I4" s="45">
        <v>44032</v>
      </c>
      <c r="J4" s="45">
        <v>44032</v>
      </c>
      <c r="K4" s="46">
        <v>489.8</v>
      </c>
      <c r="L4" s="47" t="s">
        <v>159</v>
      </c>
      <c r="M4" s="47" t="s">
        <v>56</v>
      </c>
      <c r="N4" s="48" t="s">
        <v>237</v>
      </c>
      <c r="O4" s="26" t="s">
        <v>239</v>
      </c>
      <c r="P4" s="26" t="s">
        <v>7</v>
      </c>
      <c r="Q4" s="26">
        <v>20</v>
      </c>
      <c r="R4" s="65">
        <v>24.49</v>
      </c>
      <c r="S4" s="65">
        <f t="shared" ref="S4:S9" si="0">Q4*R4</f>
        <v>489.79999999999995</v>
      </c>
    </row>
    <row r="5" spans="1:19" ht="15.75" thickBot="1" x14ac:dyDescent="0.3">
      <c r="A5" s="39" t="s">
        <v>39</v>
      </c>
      <c r="B5" s="40">
        <v>1</v>
      </c>
      <c r="C5" s="37">
        <v>24505009000112</v>
      </c>
      <c r="D5" s="41" t="s">
        <v>84</v>
      </c>
      <c r="E5" s="42" t="s">
        <v>60</v>
      </c>
      <c r="F5" s="43">
        <v>5102</v>
      </c>
      <c r="G5" s="44">
        <v>1</v>
      </c>
      <c r="H5" s="49" t="s">
        <v>115</v>
      </c>
      <c r="I5" s="50">
        <v>44022</v>
      </c>
      <c r="J5" s="50">
        <v>44022</v>
      </c>
      <c r="K5" s="51">
        <v>3750</v>
      </c>
      <c r="L5" s="52" t="s">
        <v>160</v>
      </c>
      <c r="M5" s="52" t="s">
        <v>55</v>
      </c>
      <c r="N5" s="48" t="s">
        <v>237</v>
      </c>
      <c r="O5" s="26" t="s">
        <v>305</v>
      </c>
      <c r="P5" s="26" t="s">
        <v>240</v>
      </c>
      <c r="Q5" s="26">
        <v>5</v>
      </c>
      <c r="R5" s="65">
        <v>750</v>
      </c>
      <c r="S5" s="65">
        <f t="shared" si="0"/>
        <v>3750</v>
      </c>
    </row>
    <row r="6" spans="1:19" ht="15.75" thickBot="1" x14ac:dyDescent="0.3">
      <c r="A6" s="39" t="s">
        <v>39</v>
      </c>
      <c r="B6" s="40">
        <v>1</v>
      </c>
      <c r="C6" s="37" t="s">
        <v>72</v>
      </c>
      <c r="D6" s="41" t="s">
        <v>85</v>
      </c>
      <c r="E6" s="42" t="s">
        <v>60</v>
      </c>
      <c r="F6" s="43">
        <v>5102</v>
      </c>
      <c r="G6" s="44">
        <v>1</v>
      </c>
      <c r="H6" s="49">
        <v>315017</v>
      </c>
      <c r="I6" s="50">
        <v>44041</v>
      </c>
      <c r="J6" s="50">
        <v>44041</v>
      </c>
      <c r="K6" s="51">
        <v>501</v>
      </c>
      <c r="L6" s="52" t="s">
        <v>161</v>
      </c>
      <c r="M6" s="52" t="s">
        <v>55</v>
      </c>
      <c r="N6" s="48" t="s">
        <v>237</v>
      </c>
      <c r="O6" s="26" t="s">
        <v>306</v>
      </c>
      <c r="P6" s="26" t="s">
        <v>240</v>
      </c>
      <c r="Q6" s="26">
        <v>50</v>
      </c>
      <c r="R6" s="65">
        <v>10.02</v>
      </c>
      <c r="S6" s="65">
        <f t="shared" si="0"/>
        <v>501</v>
      </c>
    </row>
    <row r="7" spans="1:19" ht="15.75" thickBot="1" x14ac:dyDescent="0.3">
      <c r="A7" s="39" t="s">
        <v>39</v>
      </c>
      <c r="B7" s="40">
        <v>1</v>
      </c>
      <c r="C7" s="37">
        <v>12882932000194</v>
      </c>
      <c r="D7" s="41" t="s">
        <v>86</v>
      </c>
      <c r="E7" s="42" t="s">
        <v>60</v>
      </c>
      <c r="F7" s="43">
        <v>5102</v>
      </c>
      <c r="G7" s="44">
        <v>1</v>
      </c>
      <c r="H7" s="49">
        <v>143284</v>
      </c>
      <c r="I7" s="50">
        <v>44026</v>
      </c>
      <c r="J7" s="50">
        <v>44026</v>
      </c>
      <c r="K7" s="51">
        <v>5806.5</v>
      </c>
      <c r="L7" s="52" t="s">
        <v>162</v>
      </c>
      <c r="M7" s="52" t="s">
        <v>55</v>
      </c>
      <c r="N7" s="48" t="s">
        <v>237</v>
      </c>
      <c r="O7" s="26" t="s">
        <v>307</v>
      </c>
      <c r="P7" s="26" t="s">
        <v>240</v>
      </c>
      <c r="Q7" s="26">
        <v>560</v>
      </c>
      <c r="R7" s="26">
        <v>4.8</v>
      </c>
      <c r="S7" s="26">
        <f t="shared" si="0"/>
        <v>2688</v>
      </c>
    </row>
    <row r="8" spans="1:19" ht="15.75" thickBot="1" x14ac:dyDescent="0.3">
      <c r="A8" s="39"/>
      <c r="B8" s="40"/>
      <c r="C8" s="37"/>
      <c r="E8" s="42"/>
      <c r="F8" s="43"/>
      <c r="G8" s="44"/>
      <c r="N8" s="48"/>
      <c r="O8" s="26" t="s">
        <v>242</v>
      </c>
      <c r="P8" s="26" t="s">
        <v>240</v>
      </c>
      <c r="Q8" s="26">
        <v>8100</v>
      </c>
      <c r="R8" s="26">
        <v>0.38500000000000001</v>
      </c>
      <c r="S8" s="26">
        <f t="shared" si="0"/>
        <v>3118.5</v>
      </c>
    </row>
    <row r="9" spans="1:19" ht="15.75" thickBot="1" x14ac:dyDescent="0.3">
      <c r="A9" s="39" t="s">
        <v>39</v>
      </c>
      <c r="B9" s="40">
        <v>1</v>
      </c>
      <c r="C9" s="37">
        <v>36641164000145</v>
      </c>
      <c r="D9" s="41" t="s">
        <v>87</v>
      </c>
      <c r="E9" s="42" t="s">
        <v>60</v>
      </c>
      <c r="F9" s="43">
        <v>5102</v>
      </c>
      <c r="G9" s="44">
        <v>1</v>
      </c>
      <c r="H9" s="49">
        <v>81</v>
      </c>
      <c r="I9" s="50">
        <v>44021</v>
      </c>
      <c r="J9" s="50">
        <v>44021</v>
      </c>
      <c r="K9" s="51">
        <v>1425</v>
      </c>
      <c r="L9" s="52" t="s">
        <v>163</v>
      </c>
      <c r="M9" s="52" t="s">
        <v>56</v>
      </c>
      <c r="N9" s="48" t="s">
        <v>237</v>
      </c>
      <c r="O9" s="26" t="s">
        <v>308</v>
      </c>
      <c r="P9" s="26" t="s">
        <v>240</v>
      </c>
      <c r="Q9" s="26">
        <v>9500</v>
      </c>
      <c r="R9" s="26">
        <v>0.15</v>
      </c>
      <c r="S9" s="26">
        <f t="shared" si="0"/>
        <v>1425</v>
      </c>
    </row>
    <row r="10" spans="1:19" ht="15.75" thickBot="1" x14ac:dyDescent="0.3">
      <c r="A10" s="39" t="s">
        <v>39</v>
      </c>
      <c r="B10" s="40">
        <v>1</v>
      </c>
      <c r="C10" s="36" t="s">
        <v>73</v>
      </c>
      <c r="D10" s="41" t="s">
        <v>88</v>
      </c>
      <c r="E10" s="42" t="s">
        <v>60</v>
      </c>
      <c r="F10" s="43">
        <v>5102</v>
      </c>
      <c r="G10" s="44">
        <v>1</v>
      </c>
      <c r="H10" s="49">
        <v>16218</v>
      </c>
      <c r="I10" s="50">
        <v>44025</v>
      </c>
      <c r="J10" s="50">
        <v>44025</v>
      </c>
      <c r="K10" s="51">
        <v>500</v>
      </c>
      <c r="L10" s="52" t="s">
        <v>164</v>
      </c>
      <c r="M10" s="52" t="s">
        <v>55</v>
      </c>
      <c r="N10" s="48" t="s">
        <v>237</v>
      </c>
      <c r="O10" s="26" t="s">
        <v>309</v>
      </c>
      <c r="P10" s="26" t="s">
        <v>240</v>
      </c>
      <c r="Q10" s="26">
        <v>25</v>
      </c>
      <c r="R10" s="26">
        <v>20</v>
      </c>
      <c r="S10" s="26">
        <v>500</v>
      </c>
    </row>
    <row r="11" spans="1:19" ht="15.75" thickBot="1" x14ac:dyDescent="0.3">
      <c r="A11" s="39" t="s">
        <v>39</v>
      </c>
      <c r="B11" s="40">
        <v>1</v>
      </c>
      <c r="C11" s="37">
        <v>10779833000156</v>
      </c>
      <c r="D11" s="41" t="s">
        <v>45</v>
      </c>
      <c r="E11" s="42" t="s">
        <v>60</v>
      </c>
      <c r="F11" s="53">
        <v>5102</v>
      </c>
      <c r="G11" s="44">
        <v>1</v>
      </c>
      <c r="H11" s="49">
        <v>506986</v>
      </c>
      <c r="I11" s="50">
        <v>44021</v>
      </c>
      <c r="J11" s="50">
        <v>44021</v>
      </c>
      <c r="K11" s="51">
        <v>200</v>
      </c>
      <c r="L11" s="52" t="s">
        <v>165</v>
      </c>
      <c r="M11" s="52" t="s">
        <v>55</v>
      </c>
      <c r="N11" s="48" t="s">
        <v>237</v>
      </c>
      <c r="O11" s="26" t="s">
        <v>310</v>
      </c>
      <c r="P11" s="26" t="s">
        <v>240</v>
      </c>
      <c r="Q11" s="26">
        <v>0.2</v>
      </c>
      <c r="R11" s="26">
        <v>1000</v>
      </c>
      <c r="S11" s="26">
        <v>200</v>
      </c>
    </row>
    <row r="12" spans="1:19" ht="15.75" thickBot="1" x14ac:dyDescent="0.3">
      <c r="A12" s="39" t="s">
        <v>39</v>
      </c>
      <c r="B12" s="40">
        <v>1</v>
      </c>
      <c r="C12" s="37">
        <v>10779833000156</v>
      </c>
      <c r="D12" s="41" t="s">
        <v>45</v>
      </c>
      <c r="E12" s="42" t="s">
        <v>60</v>
      </c>
      <c r="F12" s="43">
        <v>5102</v>
      </c>
      <c r="G12" s="44">
        <v>1</v>
      </c>
      <c r="H12" s="49">
        <v>507999</v>
      </c>
      <c r="I12" s="50">
        <v>44039</v>
      </c>
      <c r="J12" s="50">
        <v>44039</v>
      </c>
      <c r="K12" s="51">
        <v>2730</v>
      </c>
      <c r="L12" s="52" t="s">
        <v>166</v>
      </c>
      <c r="M12" s="52" t="s">
        <v>55</v>
      </c>
      <c r="N12" s="48" t="s">
        <v>237</v>
      </c>
      <c r="O12" s="26" t="s">
        <v>245</v>
      </c>
      <c r="P12" s="26" t="s">
        <v>240</v>
      </c>
      <c r="Q12" s="26">
        <v>9.1</v>
      </c>
      <c r="R12" s="26">
        <v>300</v>
      </c>
      <c r="S12" s="26">
        <v>2730</v>
      </c>
    </row>
    <row r="13" spans="1:19" ht="15.75" thickBot="1" x14ac:dyDescent="0.3">
      <c r="A13" s="39" t="s">
        <v>39</v>
      </c>
      <c r="B13" s="40">
        <v>1</v>
      </c>
      <c r="C13" s="37" t="s">
        <v>74</v>
      </c>
      <c r="D13" s="41" t="s">
        <v>89</v>
      </c>
      <c r="E13" s="42" t="s">
        <v>60</v>
      </c>
      <c r="F13" s="43">
        <v>5102</v>
      </c>
      <c r="G13" s="44">
        <v>1</v>
      </c>
      <c r="H13" s="49">
        <v>6032</v>
      </c>
      <c r="I13" s="50">
        <v>44022</v>
      </c>
      <c r="J13" s="50">
        <v>44022</v>
      </c>
      <c r="K13" s="51">
        <v>1450</v>
      </c>
      <c r="L13" s="52" t="s">
        <v>167</v>
      </c>
      <c r="M13" s="52" t="s">
        <v>233</v>
      </c>
      <c r="N13" s="48" t="s">
        <v>237</v>
      </c>
      <c r="O13" s="26" t="s">
        <v>311</v>
      </c>
      <c r="P13" s="26" t="s">
        <v>240</v>
      </c>
      <c r="Q13" s="26">
        <v>290</v>
      </c>
      <c r="R13" s="26">
        <v>5</v>
      </c>
      <c r="S13" s="26">
        <v>1450</v>
      </c>
    </row>
    <row r="14" spans="1:19" ht="15.75" thickBot="1" x14ac:dyDescent="0.3">
      <c r="A14" s="39" t="s">
        <v>39</v>
      </c>
      <c r="B14" s="40">
        <v>1</v>
      </c>
      <c r="C14" s="37">
        <v>19125796000218</v>
      </c>
      <c r="D14" s="41" t="s">
        <v>90</v>
      </c>
      <c r="E14" s="42" t="s">
        <v>60</v>
      </c>
      <c r="F14" s="43">
        <v>5102</v>
      </c>
      <c r="G14" s="44">
        <v>1</v>
      </c>
      <c r="H14" s="49">
        <v>829</v>
      </c>
      <c r="I14" s="50">
        <v>44026</v>
      </c>
      <c r="J14" s="50">
        <v>44026</v>
      </c>
      <c r="K14" s="51">
        <v>5609.68</v>
      </c>
      <c r="L14" s="52" t="s">
        <v>168</v>
      </c>
      <c r="M14" s="52" t="s">
        <v>56</v>
      </c>
      <c r="N14" s="48" t="s">
        <v>237</v>
      </c>
      <c r="O14" s="26" t="s">
        <v>244</v>
      </c>
      <c r="P14" s="26" t="s">
        <v>240</v>
      </c>
      <c r="Q14" s="26">
        <v>1.1000000000000001</v>
      </c>
      <c r="R14" s="26">
        <v>4000</v>
      </c>
      <c r="S14" s="26">
        <v>4400</v>
      </c>
    </row>
    <row r="15" spans="1:19" ht="15.75" thickBot="1" x14ac:dyDescent="0.3">
      <c r="A15" s="39"/>
      <c r="B15" s="40"/>
      <c r="C15" s="37"/>
      <c r="E15" s="42"/>
      <c r="F15" s="43"/>
      <c r="G15" s="44"/>
      <c r="N15" s="48"/>
      <c r="O15" s="26" t="s">
        <v>247</v>
      </c>
      <c r="P15" s="26" t="s">
        <v>240</v>
      </c>
      <c r="Q15" s="26">
        <v>19.96</v>
      </c>
      <c r="R15" s="26">
        <v>50</v>
      </c>
      <c r="S15" s="26">
        <v>998</v>
      </c>
    </row>
    <row r="16" spans="1:19" ht="15.75" thickBot="1" x14ac:dyDescent="0.3">
      <c r="A16" s="39"/>
      <c r="B16" s="40"/>
      <c r="C16" s="37"/>
      <c r="E16" s="42"/>
      <c r="F16" s="43">
        <v>5405</v>
      </c>
      <c r="G16" s="44"/>
      <c r="N16" s="48"/>
      <c r="O16" s="26" t="s">
        <v>312</v>
      </c>
      <c r="P16" s="26" t="s">
        <v>240</v>
      </c>
      <c r="Q16" s="26">
        <v>4.41</v>
      </c>
      <c r="R16" s="26">
        <v>48</v>
      </c>
      <c r="S16" s="26">
        <v>211.68</v>
      </c>
    </row>
    <row r="17" spans="1:19" ht="15.75" thickBot="1" x14ac:dyDescent="0.3">
      <c r="A17" s="39" t="s">
        <v>39</v>
      </c>
      <c r="B17" s="40">
        <v>1</v>
      </c>
      <c r="C17" s="37" t="s">
        <v>75</v>
      </c>
      <c r="D17" s="41" t="s">
        <v>91</v>
      </c>
      <c r="E17" s="42" t="s">
        <v>238</v>
      </c>
      <c r="F17" s="43">
        <v>6108</v>
      </c>
      <c r="G17" s="44">
        <v>1</v>
      </c>
      <c r="H17" s="49" t="s">
        <v>116</v>
      </c>
      <c r="I17" s="50">
        <v>44034</v>
      </c>
      <c r="J17" s="50">
        <v>44034</v>
      </c>
      <c r="K17" s="51">
        <v>999</v>
      </c>
      <c r="L17" s="52" t="s">
        <v>169</v>
      </c>
      <c r="M17" s="52" t="s">
        <v>234</v>
      </c>
      <c r="N17" s="48" t="s">
        <v>237</v>
      </c>
      <c r="O17" s="26" t="s">
        <v>313</v>
      </c>
      <c r="P17" s="26" t="s">
        <v>240</v>
      </c>
      <c r="Q17" s="26">
        <v>9.99</v>
      </c>
      <c r="R17" s="26">
        <v>100</v>
      </c>
      <c r="S17" s="26">
        <v>999</v>
      </c>
    </row>
    <row r="18" spans="1:19" ht="15.75" thickBot="1" x14ac:dyDescent="0.3">
      <c r="A18" s="39" t="s">
        <v>39</v>
      </c>
      <c r="B18" s="40">
        <v>1</v>
      </c>
      <c r="C18" s="37">
        <v>30848237000198</v>
      </c>
      <c r="D18" s="41" t="s">
        <v>92</v>
      </c>
      <c r="E18" s="42" t="s">
        <v>60</v>
      </c>
      <c r="F18" s="43">
        <v>5102</v>
      </c>
      <c r="G18" s="44">
        <v>1</v>
      </c>
      <c r="H18" s="49" t="s">
        <v>117</v>
      </c>
      <c r="I18" s="50">
        <v>44022</v>
      </c>
      <c r="J18" s="50">
        <v>44022</v>
      </c>
      <c r="K18" s="51">
        <v>832.5</v>
      </c>
      <c r="L18" s="52" t="s">
        <v>170</v>
      </c>
      <c r="M18" s="52" t="s">
        <v>55</v>
      </c>
      <c r="N18" s="48" t="s">
        <v>237</v>
      </c>
      <c r="O18" s="26" t="s">
        <v>252</v>
      </c>
      <c r="P18" s="26" t="s">
        <v>240</v>
      </c>
      <c r="Q18" s="26">
        <v>0.66</v>
      </c>
      <c r="R18" s="26">
        <v>100</v>
      </c>
      <c r="S18" s="26">
        <v>66</v>
      </c>
    </row>
    <row r="19" spans="1:19" ht="15.75" thickBot="1" x14ac:dyDescent="0.3">
      <c r="A19" s="39"/>
      <c r="B19" s="40"/>
      <c r="C19" s="37"/>
      <c r="E19" s="42"/>
      <c r="F19" s="54"/>
      <c r="G19" s="44"/>
      <c r="N19" s="48"/>
      <c r="O19" s="26" t="s">
        <v>248</v>
      </c>
      <c r="P19" s="26" t="s">
        <v>240</v>
      </c>
      <c r="Q19" s="26">
        <v>0.73</v>
      </c>
      <c r="R19" s="26">
        <v>1050</v>
      </c>
      <c r="S19" s="26">
        <v>766.5</v>
      </c>
    </row>
    <row r="20" spans="1:19" ht="15.75" thickBot="1" x14ac:dyDescent="0.3">
      <c r="A20" s="39" t="s">
        <v>39</v>
      </c>
      <c r="B20" s="40">
        <v>1</v>
      </c>
      <c r="C20" s="37">
        <v>41102195000168</v>
      </c>
      <c r="D20" s="41" t="s">
        <v>93</v>
      </c>
      <c r="E20" s="42" t="s">
        <v>60</v>
      </c>
      <c r="F20" s="49">
        <v>5403</v>
      </c>
      <c r="G20" s="44">
        <v>1</v>
      </c>
      <c r="H20" s="49" t="s">
        <v>118</v>
      </c>
      <c r="I20" s="50">
        <v>44022</v>
      </c>
      <c r="J20" s="50">
        <v>44022</v>
      </c>
      <c r="K20" s="51">
        <v>2000</v>
      </c>
      <c r="L20" s="51" t="s">
        <v>171</v>
      </c>
      <c r="M20" s="51" t="s">
        <v>55</v>
      </c>
      <c r="N20" s="48" t="s">
        <v>237</v>
      </c>
      <c r="O20" s="26" t="s">
        <v>314</v>
      </c>
      <c r="P20" s="26" t="s">
        <v>240</v>
      </c>
      <c r="Q20" s="26">
        <v>5</v>
      </c>
      <c r="R20" s="26">
        <v>400</v>
      </c>
      <c r="S20" s="26">
        <v>2000</v>
      </c>
    </row>
    <row r="21" spans="1:19" ht="15.75" thickBot="1" x14ac:dyDescent="0.3">
      <c r="A21" s="39" t="s">
        <v>39</v>
      </c>
      <c r="B21" s="40">
        <v>1</v>
      </c>
      <c r="C21" s="37">
        <v>21216468000198</v>
      </c>
      <c r="D21" s="41" t="s">
        <v>94</v>
      </c>
      <c r="E21" s="42" t="s">
        <v>60</v>
      </c>
      <c r="F21" s="43">
        <v>5102</v>
      </c>
      <c r="G21" s="44">
        <v>1</v>
      </c>
      <c r="H21" s="49" t="s">
        <v>119</v>
      </c>
      <c r="I21" s="50">
        <v>44022</v>
      </c>
      <c r="J21" s="50">
        <v>44022</v>
      </c>
      <c r="K21" s="51">
        <v>14000</v>
      </c>
      <c r="L21" s="51" t="s">
        <v>172</v>
      </c>
      <c r="M21" s="51" t="s">
        <v>55</v>
      </c>
      <c r="N21" s="48" t="s">
        <v>237</v>
      </c>
      <c r="O21" s="26" t="s">
        <v>315</v>
      </c>
      <c r="P21" s="26" t="s">
        <v>240</v>
      </c>
      <c r="Q21" s="26">
        <v>70</v>
      </c>
      <c r="R21" s="26">
        <v>200</v>
      </c>
      <c r="S21" s="26">
        <v>14000</v>
      </c>
    </row>
    <row r="22" spans="1:19" ht="15.75" thickBot="1" x14ac:dyDescent="0.3">
      <c r="A22" s="39" t="s">
        <v>39</v>
      </c>
      <c r="B22" s="40">
        <v>1</v>
      </c>
      <c r="C22" s="37">
        <v>10779833000156</v>
      </c>
      <c r="D22" s="41" t="s">
        <v>45</v>
      </c>
      <c r="E22" s="42" t="s">
        <v>60</v>
      </c>
      <c r="F22" s="43">
        <v>5102</v>
      </c>
      <c r="G22" s="44">
        <v>1</v>
      </c>
      <c r="H22" s="49" t="s">
        <v>120</v>
      </c>
      <c r="I22" s="50">
        <v>44043</v>
      </c>
      <c r="J22" s="50">
        <v>44043</v>
      </c>
      <c r="K22" s="51">
        <v>4520</v>
      </c>
      <c r="L22" s="51" t="s">
        <v>173</v>
      </c>
      <c r="M22" s="51" t="s">
        <v>55</v>
      </c>
      <c r="N22" s="48" t="s">
        <v>237</v>
      </c>
      <c r="O22" s="26" t="s">
        <v>253</v>
      </c>
      <c r="P22" s="26" t="s">
        <v>240</v>
      </c>
      <c r="Q22" s="26">
        <v>0.18</v>
      </c>
      <c r="R22" s="26">
        <v>15000</v>
      </c>
      <c r="S22" s="26">
        <v>2700</v>
      </c>
    </row>
    <row r="23" spans="1:19" ht="15.75" thickBot="1" x14ac:dyDescent="0.3">
      <c r="A23" s="39"/>
      <c r="B23" s="40"/>
      <c r="C23" s="37"/>
      <c r="E23" s="42"/>
      <c r="F23" s="43"/>
      <c r="G23" s="44"/>
      <c r="L23" s="51"/>
      <c r="M23" s="51"/>
      <c r="N23" s="48"/>
      <c r="O23" s="26" t="s">
        <v>245</v>
      </c>
      <c r="P23" s="26" t="s">
        <v>240</v>
      </c>
      <c r="Q23" s="26">
        <v>9.1</v>
      </c>
      <c r="R23" s="26">
        <v>200</v>
      </c>
      <c r="S23" s="26">
        <v>1820</v>
      </c>
    </row>
    <row r="24" spans="1:19" ht="15.75" thickBot="1" x14ac:dyDescent="0.3">
      <c r="A24" s="39" t="s">
        <v>39</v>
      </c>
      <c r="B24" s="40">
        <v>1</v>
      </c>
      <c r="C24" s="37">
        <v>12420164001048</v>
      </c>
      <c r="D24" s="41" t="s">
        <v>95</v>
      </c>
      <c r="E24" s="42" t="s">
        <v>60</v>
      </c>
      <c r="F24" s="43">
        <v>5102</v>
      </c>
      <c r="G24" s="44">
        <v>1</v>
      </c>
      <c r="H24" s="49">
        <v>70157</v>
      </c>
      <c r="I24" s="50">
        <v>44032</v>
      </c>
      <c r="J24" s="50">
        <v>44032</v>
      </c>
      <c r="K24" s="51">
        <v>665.64</v>
      </c>
      <c r="L24" s="51" t="s">
        <v>174</v>
      </c>
      <c r="M24" s="51" t="s">
        <v>57</v>
      </c>
      <c r="N24" s="48" t="s">
        <v>237</v>
      </c>
      <c r="O24" s="26" t="s">
        <v>255</v>
      </c>
      <c r="P24" s="26" t="s">
        <v>254</v>
      </c>
      <c r="Q24" s="26">
        <v>1.6640999999999999</v>
      </c>
      <c r="R24" s="26">
        <v>400</v>
      </c>
      <c r="S24" s="26">
        <v>665.64</v>
      </c>
    </row>
    <row r="25" spans="1:19" ht="15.75" thickBot="1" x14ac:dyDescent="0.3">
      <c r="A25" s="39" t="s">
        <v>39</v>
      </c>
      <c r="B25" s="40">
        <v>1</v>
      </c>
      <c r="C25" s="37">
        <v>12420164001048</v>
      </c>
      <c r="D25" s="41" t="s">
        <v>95</v>
      </c>
      <c r="E25" s="42" t="s">
        <v>60</v>
      </c>
      <c r="F25" s="43">
        <v>5102</v>
      </c>
      <c r="G25" s="44">
        <v>1</v>
      </c>
      <c r="H25" s="49">
        <v>70161</v>
      </c>
      <c r="I25" s="50">
        <v>44032</v>
      </c>
      <c r="J25" s="50">
        <v>44032</v>
      </c>
      <c r="K25" s="51">
        <v>3315</v>
      </c>
      <c r="L25" s="51" t="s">
        <v>175</v>
      </c>
      <c r="M25" s="51" t="s">
        <v>57</v>
      </c>
      <c r="N25" s="48" t="s">
        <v>237</v>
      </c>
      <c r="O25" s="26" t="s">
        <v>263</v>
      </c>
      <c r="P25" s="26" t="s">
        <v>256</v>
      </c>
      <c r="Q25" s="26">
        <v>6.5</v>
      </c>
      <c r="R25" s="26">
        <v>510</v>
      </c>
      <c r="S25" s="26">
        <v>3315</v>
      </c>
    </row>
    <row r="26" spans="1:19" ht="15.75" thickBot="1" x14ac:dyDescent="0.3">
      <c r="A26" s="39" t="s">
        <v>39</v>
      </c>
      <c r="B26" s="40">
        <v>1</v>
      </c>
      <c r="C26" s="37">
        <v>11563145000117</v>
      </c>
      <c r="D26" s="41" t="s">
        <v>96</v>
      </c>
      <c r="E26" s="42" t="s">
        <v>60</v>
      </c>
      <c r="F26" s="43">
        <v>5102</v>
      </c>
      <c r="G26" s="44">
        <v>1</v>
      </c>
      <c r="H26" s="49">
        <v>76096</v>
      </c>
      <c r="I26" s="50">
        <v>44036</v>
      </c>
      <c r="J26" s="50">
        <v>44036</v>
      </c>
      <c r="K26" s="51">
        <v>15000</v>
      </c>
      <c r="L26" s="51" t="s">
        <v>176</v>
      </c>
      <c r="M26" s="51" t="s">
        <v>55</v>
      </c>
      <c r="N26" s="48" t="s">
        <v>237</v>
      </c>
      <c r="O26" s="26" t="s">
        <v>261</v>
      </c>
      <c r="P26" s="26" t="s">
        <v>257</v>
      </c>
      <c r="Q26" s="26">
        <v>25</v>
      </c>
      <c r="R26" s="26">
        <v>600</v>
      </c>
      <c r="S26" s="26">
        <v>15000</v>
      </c>
    </row>
    <row r="27" spans="1:19" ht="15.75" thickBot="1" x14ac:dyDescent="0.3">
      <c r="A27" s="39" t="s">
        <v>39</v>
      </c>
      <c r="B27" s="40">
        <v>1</v>
      </c>
      <c r="C27" s="37" t="s">
        <v>76</v>
      </c>
      <c r="D27" s="41" t="s">
        <v>97</v>
      </c>
      <c r="E27" s="42" t="s">
        <v>60</v>
      </c>
      <c r="F27" s="43">
        <v>5403</v>
      </c>
      <c r="G27" s="44">
        <v>1</v>
      </c>
      <c r="H27" s="49">
        <v>21725</v>
      </c>
      <c r="I27" s="50">
        <v>44033</v>
      </c>
      <c r="J27" s="50">
        <v>44033</v>
      </c>
      <c r="K27" s="51">
        <v>12000</v>
      </c>
      <c r="L27" s="51" t="s">
        <v>177</v>
      </c>
      <c r="M27" s="51" t="s">
        <v>235</v>
      </c>
      <c r="N27" s="48" t="s">
        <v>237</v>
      </c>
      <c r="O27" s="26" t="s">
        <v>260</v>
      </c>
      <c r="P27" s="26" t="s">
        <v>258</v>
      </c>
      <c r="Q27" s="26">
        <v>12</v>
      </c>
      <c r="R27" s="26">
        <v>1000</v>
      </c>
      <c r="S27" s="26">
        <v>12000</v>
      </c>
    </row>
    <row r="28" spans="1:19" ht="15.75" thickBot="1" x14ac:dyDescent="0.3">
      <c r="A28" s="39" t="s">
        <v>39</v>
      </c>
      <c r="B28" s="40">
        <v>1</v>
      </c>
      <c r="C28" s="37">
        <v>15227236000132</v>
      </c>
      <c r="D28" s="41" t="s">
        <v>98</v>
      </c>
      <c r="E28" s="42" t="s">
        <v>60</v>
      </c>
      <c r="F28" s="43">
        <v>5405</v>
      </c>
      <c r="G28" s="44">
        <v>1</v>
      </c>
      <c r="H28" s="49" t="s">
        <v>121</v>
      </c>
      <c r="I28" s="50">
        <v>44032</v>
      </c>
      <c r="J28" s="50">
        <v>44032</v>
      </c>
      <c r="K28" s="51">
        <v>420</v>
      </c>
      <c r="L28" s="51" t="s">
        <v>178</v>
      </c>
      <c r="M28" s="51" t="s">
        <v>55</v>
      </c>
      <c r="N28" s="48" t="s">
        <v>237</v>
      </c>
      <c r="O28" s="26" t="s">
        <v>316</v>
      </c>
      <c r="P28" s="26" t="s">
        <v>240</v>
      </c>
      <c r="Q28" s="26">
        <v>84</v>
      </c>
      <c r="R28" s="26">
        <v>5</v>
      </c>
      <c r="S28" s="26">
        <v>420</v>
      </c>
    </row>
    <row r="29" spans="1:19" ht="15.75" thickBot="1" x14ac:dyDescent="0.3">
      <c r="A29" s="39" t="s">
        <v>39</v>
      </c>
      <c r="B29" s="40">
        <v>1</v>
      </c>
      <c r="C29" s="37" t="s">
        <v>77</v>
      </c>
      <c r="D29" s="41" t="s">
        <v>99</v>
      </c>
      <c r="E29" s="42" t="s">
        <v>60</v>
      </c>
      <c r="F29" s="43">
        <v>5102</v>
      </c>
      <c r="G29" s="44">
        <v>1</v>
      </c>
      <c r="H29" s="49">
        <v>7337</v>
      </c>
      <c r="I29" s="50">
        <v>44001</v>
      </c>
      <c r="J29" s="50">
        <v>44001</v>
      </c>
      <c r="K29" s="51">
        <v>2760</v>
      </c>
      <c r="L29" s="51" t="s">
        <v>179</v>
      </c>
      <c r="M29" s="51" t="s">
        <v>55</v>
      </c>
      <c r="N29" s="48" t="s">
        <v>237</v>
      </c>
      <c r="O29" s="26" t="s">
        <v>317</v>
      </c>
      <c r="P29" s="26" t="s">
        <v>240</v>
      </c>
      <c r="Q29" s="26">
        <v>115</v>
      </c>
      <c r="R29" s="26">
        <v>4</v>
      </c>
      <c r="S29" s="26">
        <v>460</v>
      </c>
    </row>
    <row r="30" spans="1:19" ht="15.75" thickBot="1" x14ac:dyDescent="0.3">
      <c r="A30" s="39"/>
      <c r="B30" s="40"/>
      <c r="C30" s="37"/>
      <c r="E30" s="42"/>
      <c r="F30" s="43"/>
      <c r="G30" s="44"/>
      <c r="L30" s="51"/>
      <c r="M30" s="51"/>
      <c r="N30" s="48"/>
      <c r="O30" s="26" t="s">
        <v>318</v>
      </c>
      <c r="P30" s="26" t="s">
        <v>240</v>
      </c>
      <c r="Q30" s="26">
        <v>115</v>
      </c>
      <c r="R30" s="26">
        <v>4</v>
      </c>
      <c r="S30" s="26">
        <v>460</v>
      </c>
    </row>
    <row r="31" spans="1:19" ht="15.75" thickBot="1" x14ac:dyDescent="0.3">
      <c r="A31" s="39"/>
      <c r="B31" s="40"/>
      <c r="C31" s="37"/>
      <c r="E31" s="42"/>
      <c r="F31" s="43"/>
      <c r="G31" s="44"/>
      <c r="L31" s="51"/>
      <c r="M31" s="51"/>
      <c r="N31" s="48"/>
      <c r="O31" s="26" t="s">
        <v>319</v>
      </c>
      <c r="P31" s="26" t="s">
        <v>240</v>
      </c>
      <c r="Q31" s="26">
        <v>115</v>
      </c>
      <c r="R31" s="26">
        <v>4</v>
      </c>
      <c r="S31" s="26">
        <v>460</v>
      </c>
    </row>
    <row r="32" spans="1:19" ht="15.75" thickBot="1" x14ac:dyDescent="0.3">
      <c r="A32" s="39"/>
      <c r="B32" s="40"/>
      <c r="C32" s="37"/>
      <c r="E32" s="42"/>
      <c r="F32" s="43"/>
      <c r="G32" s="44"/>
      <c r="L32" s="51"/>
      <c r="M32" s="51"/>
      <c r="N32" s="48"/>
      <c r="O32" s="26" t="s">
        <v>320</v>
      </c>
      <c r="P32" s="26" t="s">
        <v>240</v>
      </c>
      <c r="Q32" s="26">
        <v>115</v>
      </c>
      <c r="R32" s="26">
        <v>4</v>
      </c>
      <c r="S32" s="26">
        <v>460</v>
      </c>
    </row>
    <row r="33" spans="1:19" ht="15.75" thickBot="1" x14ac:dyDescent="0.3">
      <c r="A33" s="39"/>
      <c r="B33" s="40"/>
      <c r="C33" s="37"/>
      <c r="E33" s="42"/>
      <c r="F33" s="43"/>
      <c r="G33" s="44"/>
      <c r="L33" s="51"/>
      <c r="M33" s="51"/>
      <c r="N33" s="48"/>
      <c r="O33" s="26" t="s">
        <v>321</v>
      </c>
      <c r="P33" s="26" t="s">
        <v>240</v>
      </c>
      <c r="Q33" s="26">
        <v>115</v>
      </c>
      <c r="R33" s="26">
        <v>4</v>
      </c>
      <c r="S33" s="26">
        <v>460</v>
      </c>
    </row>
    <row r="34" spans="1:19" ht="15.75" thickBot="1" x14ac:dyDescent="0.3">
      <c r="A34" s="39"/>
      <c r="B34" s="40"/>
      <c r="C34" s="37"/>
      <c r="E34" s="42"/>
      <c r="F34" s="43"/>
      <c r="G34" s="44"/>
      <c r="L34" s="51"/>
      <c r="M34" s="51"/>
      <c r="N34" s="48"/>
      <c r="O34" s="26" t="s">
        <v>250</v>
      </c>
      <c r="P34" s="26" t="s">
        <v>240</v>
      </c>
      <c r="Q34" s="26">
        <v>115</v>
      </c>
      <c r="R34" s="26">
        <v>4</v>
      </c>
      <c r="S34" s="26">
        <v>460</v>
      </c>
    </row>
    <row r="35" spans="1:19" ht="15.75" thickBot="1" x14ac:dyDescent="0.3">
      <c r="A35" s="39" t="s">
        <v>39</v>
      </c>
      <c r="B35" s="40">
        <v>1</v>
      </c>
      <c r="C35" s="37">
        <v>11447578000107</v>
      </c>
      <c r="D35" s="41" t="s">
        <v>46</v>
      </c>
      <c r="E35" s="42" t="s">
        <v>60</v>
      </c>
      <c r="F35" s="43">
        <v>5102</v>
      </c>
      <c r="G35" s="44">
        <v>1</v>
      </c>
      <c r="H35" s="49" t="s">
        <v>122</v>
      </c>
      <c r="I35" s="50">
        <v>44027</v>
      </c>
      <c r="J35" s="50">
        <v>44027</v>
      </c>
      <c r="K35" s="51">
        <v>317.5</v>
      </c>
      <c r="L35" s="51" t="s">
        <v>180</v>
      </c>
      <c r="M35" s="51" t="s">
        <v>55</v>
      </c>
      <c r="N35" s="48" t="s">
        <v>237</v>
      </c>
      <c r="O35" s="26" t="s">
        <v>280</v>
      </c>
      <c r="P35" s="26" t="s">
        <v>240</v>
      </c>
      <c r="Q35" s="26">
        <v>1.27</v>
      </c>
      <c r="R35" s="26">
        <v>250</v>
      </c>
      <c r="S35" s="26">
        <v>317.5</v>
      </c>
    </row>
    <row r="36" spans="1:19" ht="15.75" thickBot="1" x14ac:dyDescent="0.3">
      <c r="A36" s="39" t="s">
        <v>39</v>
      </c>
      <c r="B36" s="40">
        <v>1</v>
      </c>
      <c r="C36" s="37">
        <v>33743179000126</v>
      </c>
      <c r="D36" s="41" t="s">
        <v>48</v>
      </c>
      <c r="E36" s="42" t="s">
        <v>60</v>
      </c>
      <c r="F36" s="43">
        <v>5102</v>
      </c>
      <c r="G36" s="44">
        <v>1</v>
      </c>
      <c r="H36" s="49">
        <v>1029</v>
      </c>
      <c r="I36" s="50">
        <v>44022</v>
      </c>
      <c r="J36" s="50">
        <v>44022</v>
      </c>
      <c r="K36" s="51">
        <v>304</v>
      </c>
      <c r="L36" s="51" t="s">
        <v>181</v>
      </c>
      <c r="M36" s="51" t="s">
        <v>55</v>
      </c>
      <c r="N36" s="48" t="s">
        <v>237</v>
      </c>
      <c r="O36" s="26" t="s">
        <v>264</v>
      </c>
      <c r="P36" s="26" t="s">
        <v>240</v>
      </c>
      <c r="Q36" s="26">
        <v>3.8</v>
      </c>
      <c r="R36" s="26">
        <v>80</v>
      </c>
      <c r="S36" s="26">
        <v>304</v>
      </c>
    </row>
    <row r="37" spans="1:19" ht="15.75" thickBot="1" x14ac:dyDescent="0.3">
      <c r="A37" s="39" t="s">
        <v>39</v>
      </c>
      <c r="B37" s="40">
        <v>1</v>
      </c>
      <c r="C37" s="37">
        <v>33743179000126</v>
      </c>
      <c r="D37" s="41" t="s">
        <v>48</v>
      </c>
      <c r="E37" s="42" t="s">
        <v>60</v>
      </c>
      <c r="F37" s="43">
        <v>5102</v>
      </c>
      <c r="G37" s="44">
        <v>1</v>
      </c>
      <c r="H37" s="49">
        <v>1064</v>
      </c>
      <c r="I37" s="50">
        <v>44032</v>
      </c>
      <c r="J37" s="50">
        <v>44032</v>
      </c>
      <c r="K37" s="51">
        <v>85.68</v>
      </c>
      <c r="L37" s="51" t="s">
        <v>182</v>
      </c>
      <c r="M37" s="51" t="s">
        <v>55</v>
      </c>
      <c r="N37" s="48" t="s">
        <v>237</v>
      </c>
      <c r="O37" s="26" t="s">
        <v>265</v>
      </c>
      <c r="P37" s="26" t="s">
        <v>240</v>
      </c>
      <c r="Q37" s="26">
        <v>7.14</v>
      </c>
      <c r="R37" s="26">
        <v>12</v>
      </c>
      <c r="S37" s="26">
        <v>85.68</v>
      </c>
    </row>
    <row r="38" spans="1:19" ht="15.75" thickBot="1" x14ac:dyDescent="0.3">
      <c r="A38" s="39" t="s">
        <v>39</v>
      </c>
      <c r="B38" s="40">
        <v>1</v>
      </c>
      <c r="C38" s="37">
        <v>36641164000145</v>
      </c>
      <c r="D38" s="41" t="s">
        <v>87</v>
      </c>
      <c r="E38" s="42" t="s">
        <v>60</v>
      </c>
      <c r="F38" s="43">
        <v>5102</v>
      </c>
      <c r="G38" s="44">
        <v>1</v>
      </c>
      <c r="H38" s="49" t="s">
        <v>124</v>
      </c>
      <c r="I38" s="50">
        <v>44035</v>
      </c>
      <c r="J38" s="50">
        <v>44035</v>
      </c>
      <c r="K38" s="51">
        <v>595</v>
      </c>
      <c r="L38" s="51" t="s">
        <v>183</v>
      </c>
      <c r="M38" s="51" t="s">
        <v>56</v>
      </c>
      <c r="N38" s="48" t="s">
        <v>237</v>
      </c>
      <c r="O38" s="26" t="s">
        <v>337</v>
      </c>
      <c r="P38" s="26" t="s">
        <v>240</v>
      </c>
      <c r="Q38" s="26">
        <v>8.5</v>
      </c>
      <c r="R38" s="26">
        <v>70</v>
      </c>
      <c r="S38" s="26">
        <v>595</v>
      </c>
    </row>
    <row r="39" spans="1:19" ht="15.75" thickBot="1" x14ac:dyDescent="0.3">
      <c r="A39" s="39" t="s">
        <v>39</v>
      </c>
      <c r="B39" s="40">
        <v>1</v>
      </c>
      <c r="C39" s="37">
        <v>33040624000191</v>
      </c>
      <c r="D39" s="41" t="s">
        <v>53</v>
      </c>
      <c r="E39" s="42" t="s">
        <v>60</v>
      </c>
      <c r="F39" s="43">
        <v>5102</v>
      </c>
      <c r="G39" s="44">
        <v>1</v>
      </c>
      <c r="H39" s="49">
        <v>3020</v>
      </c>
      <c r="I39" s="50">
        <v>44019</v>
      </c>
      <c r="J39" s="50">
        <v>44019</v>
      </c>
      <c r="K39" s="51">
        <v>990</v>
      </c>
      <c r="L39" s="51" t="s">
        <v>184</v>
      </c>
      <c r="M39" s="51" t="s">
        <v>55</v>
      </c>
      <c r="N39" s="48" t="s">
        <v>237</v>
      </c>
      <c r="O39" s="26" t="s">
        <v>338</v>
      </c>
      <c r="P39" s="26" t="s">
        <v>240</v>
      </c>
      <c r="Q39" s="26">
        <v>33</v>
      </c>
      <c r="R39" s="26">
        <v>30</v>
      </c>
      <c r="S39" s="26">
        <v>990</v>
      </c>
    </row>
    <row r="40" spans="1:19" ht="15.75" thickBot="1" x14ac:dyDescent="0.3">
      <c r="A40" s="39" t="s">
        <v>39</v>
      </c>
      <c r="B40" s="40">
        <v>1</v>
      </c>
      <c r="C40" s="37">
        <v>33040624000191</v>
      </c>
      <c r="D40" s="41" t="s">
        <v>53</v>
      </c>
      <c r="E40" s="42" t="s">
        <v>60</v>
      </c>
      <c r="F40" s="43">
        <v>5102</v>
      </c>
      <c r="G40" s="44">
        <v>1</v>
      </c>
      <c r="H40" s="49" t="s">
        <v>125</v>
      </c>
      <c r="I40" s="50">
        <v>44025</v>
      </c>
      <c r="J40" s="50">
        <v>44025</v>
      </c>
      <c r="K40" s="51">
        <v>176.8</v>
      </c>
      <c r="L40" s="51" t="s">
        <v>185</v>
      </c>
      <c r="M40" s="51" t="s">
        <v>55</v>
      </c>
      <c r="N40" s="48" t="s">
        <v>237</v>
      </c>
      <c r="O40" s="26" t="s">
        <v>339</v>
      </c>
      <c r="P40" s="26" t="s">
        <v>240</v>
      </c>
      <c r="Q40" s="26">
        <v>8.84</v>
      </c>
      <c r="R40" s="26">
        <v>20</v>
      </c>
      <c r="S40" s="26">
        <v>176.8</v>
      </c>
    </row>
    <row r="41" spans="1:19" ht="15.75" thickBot="1" x14ac:dyDescent="0.3">
      <c r="A41" s="39" t="s">
        <v>39</v>
      </c>
      <c r="B41" s="40">
        <v>1</v>
      </c>
      <c r="C41" s="37">
        <v>8848709000153</v>
      </c>
      <c r="D41" s="41" t="s">
        <v>47</v>
      </c>
      <c r="E41" s="42" t="s">
        <v>60</v>
      </c>
      <c r="F41" s="43">
        <v>5102</v>
      </c>
      <c r="G41" s="44">
        <v>1</v>
      </c>
      <c r="H41" s="49" t="s">
        <v>126</v>
      </c>
      <c r="I41" s="50">
        <v>44026</v>
      </c>
      <c r="J41" s="50">
        <v>44026</v>
      </c>
      <c r="K41" s="51">
        <v>8925</v>
      </c>
      <c r="L41" s="51" t="s">
        <v>186</v>
      </c>
      <c r="M41" s="51" t="s">
        <v>57</v>
      </c>
      <c r="N41" s="48" t="s">
        <v>237</v>
      </c>
      <c r="O41" s="26" t="s">
        <v>292</v>
      </c>
      <c r="P41" s="26" t="s">
        <v>276</v>
      </c>
      <c r="Q41" s="26">
        <v>8.5</v>
      </c>
      <c r="R41" s="26">
        <v>1050</v>
      </c>
      <c r="S41" s="26">
        <v>8925</v>
      </c>
    </row>
    <row r="42" spans="1:19" ht="15.75" thickBot="1" x14ac:dyDescent="0.3">
      <c r="A42" s="39" t="s">
        <v>39</v>
      </c>
      <c r="B42" s="40">
        <v>1</v>
      </c>
      <c r="C42" s="37">
        <v>19415949000342</v>
      </c>
      <c r="D42" s="41" t="s">
        <v>100</v>
      </c>
      <c r="E42" s="42" t="s">
        <v>60</v>
      </c>
      <c r="F42" s="43">
        <v>5405</v>
      </c>
      <c r="G42" s="44">
        <v>1</v>
      </c>
      <c r="H42" s="49" t="s">
        <v>127</v>
      </c>
      <c r="I42" s="50">
        <v>44027</v>
      </c>
      <c r="J42" s="50">
        <v>44027</v>
      </c>
      <c r="K42" s="51">
        <v>2070</v>
      </c>
      <c r="L42" s="51" t="s">
        <v>187</v>
      </c>
      <c r="M42" s="51" t="s">
        <v>55</v>
      </c>
      <c r="N42" s="48" t="s">
        <v>237</v>
      </c>
      <c r="O42" s="26" t="s">
        <v>340</v>
      </c>
      <c r="P42" s="26" t="s">
        <v>240</v>
      </c>
      <c r="Q42" s="26">
        <v>0.69</v>
      </c>
      <c r="R42" s="26">
        <v>3000</v>
      </c>
      <c r="S42" s="26">
        <v>2070</v>
      </c>
    </row>
    <row r="43" spans="1:19" ht="15.75" thickBot="1" x14ac:dyDescent="0.3">
      <c r="A43" s="39" t="s">
        <v>39</v>
      </c>
      <c r="B43" s="40">
        <v>1</v>
      </c>
      <c r="C43" s="37">
        <v>10776417000102</v>
      </c>
      <c r="D43" s="41" t="s">
        <v>101</v>
      </c>
      <c r="E43" s="42" t="s">
        <v>60</v>
      </c>
      <c r="F43" s="43">
        <v>5101</v>
      </c>
      <c r="G43" s="44">
        <v>1</v>
      </c>
      <c r="H43" s="49" t="s">
        <v>128</v>
      </c>
      <c r="I43" s="50">
        <v>44022</v>
      </c>
      <c r="J43" s="50">
        <v>44022</v>
      </c>
      <c r="K43" s="51">
        <v>1169</v>
      </c>
      <c r="L43" s="51" t="s">
        <v>188</v>
      </c>
      <c r="M43" s="51" t="s">
        <v>55</v>
      </c>
      <c r="N43" s="48" t="s">
        <v>237</v>
      </c>
      <c r="O43" s="26" t="s">
        <v>278</v>
      </c>
      <c r="P43" s="26" t="s">
        <v>240</v>
      </c>
      <c r="Q43" s="26">
        <v>0.29170000000000001</v>
      </c>
      <c r="R43" s="26">
        <v>4008</v>
      </c>
      <c r="S43" s="26">
        <v>1169</v>
      </c>
    </row>
    <row r="44" spans="1:19" ht="15.75" thickBot="1" x14ac:dyDescent="0.3">
      <c r="A44" s="39" t="s">
        <v>39</v>
      </c>
      <c r="B44" s="40">
        <v>1</v>
      </c>
      <c r="C44" s="37">
        <v>10776417000102</v>
      </c>
      <c r="D44" s="41" t="s">
        <v>101</v>
      </c>
      <c r="E44" s="42" t="s">
        <v>60</v>
      </c>
      <c r="F44" s="43">
        <v>5101</v>
      </c>
      <c r="G44" s="44">
        <v>1</v>
      </c>
      <c r="H44" s="49" t="s">
        <v>129</v>
      </c>
      <c r="I44" s="50">
        <v>44036</v>
      </c>
      <c r="J44" s="50">
        <v>44036</v>
      </c>
      <c r="K44" s="51">
        <v>2800</v>
      </c>
      <c r="L44" s="51" t="s">
        <v>189</v>
      </c>
      <c r="M44" s="51" t="s">
        <v>55</v>
      </c>
      <c r="N44" s="48" t="s">
        <v>237</v>
      </c>
      <c r="O44" s="26" t="s">
        <v>278</v>
      </c>
      <c r="P44" s="26" t="s">
        <v>240</v>
      </c>
      <c r="Q44" s="26">
        <v>0.29170000000000001</v>
      </c>
      <c r="R44" s="26">
        <v>9600</v>
      </c>
      <c r="S44" s="26">
        <v>2800</v>
      </c>
    </row>
    <row r="45" spans="1:19" ht="15.75" thickBot="1" x14ac:dyDescent="0.3">
      <c r="A45" s="39" t="s">
        <v>39</v>
      </c>
      <c r="B45" s="40">
        <v>1</v>
      </c>
      <c r="C45" s="37">
        <v>37110113000150</v>
      </c>
      <c r="D45" s="41" t="s">
        <v>102</v>
      </c>
      <c r="E45" s="42" t="s">
        <v>60</v>
      </c>
      <c r="F45" s="43">
        <v>5102</v>
      </c>
      <c r="G45" s="44">
        <v>1</v>
      </c>
      <c r="H45" s="49" t="s">
        <v>130</v>
      </c>
      <c r="I45" s="50">
        <v>44012</v>
      </c>
      <c r="J45" s="50">
        <v>44012</v>
      </c>
      <c r="K45" s="51">
        <v>350</v>
      </c>
      <c r="L45" s="51" t="s">
        <v>190</v>
      </c>
      <c r="M45" s="51" t="s">
        <v>55</v>
      </c>
      <c r="N45" s="48" t="s">
        <v>237</v>
      </c>
      <c r="O45" s="26" t="s">
        <v>341</v>
      </c>
      <c r="P45" s="26" t="s">
        <v>240</v>
      </c>
      <c r="Q45" s="26">
        <v>3.5</v>
      </c>
      <c r="R45" s="26">
        <v>100</v>
      </c>
      <c r="S45" s="26">
        <v>350</v>
      </c>
    </row>
    <row r="46" spans="1:19" ht="15.75" thickBot="1" x14ac:dyDescent="0.3">
      <c r="A46" s="39" t="s">
        <v>39</v>
      </c>
      <c r="B46" s="40">
        <v>1</v>
      </c>
      <c r="C46" s="37">
        <v>19414619000170</v>
      </c>
      <c r="D46" s="41" t="s">
        <v>66</v>
      </c>
      <c r="E46" s="42" t="s">
        <v>60</v>
      </c>
      <c r="F46" s="43">
        <v>5102</v>
      </c>
      <c r="G46" s="44">
        <v>1</v>
      </c>
      <c r="H46" s="49" t="s">
        <v>131</v>
      </c>
      <c r="I46" s="50">
        <v>44021</v>
      </c>
      <c r="J46" s="50">
        <v>44021</v>
      </c>
      <c r="K46" s="51">
        <v>1490.4</v>
      </c>
      <c r="L46" s="51" t="s">
        <v>191</v>
      </c>
      <c r="M46" s="51" t="s">
        <v>55</v>
      </c>
      <c r="N46" s="48" t="s">
        <v>237</v>
      </c>
      <c r="O46" s="26" t="s">
        <v>277</v>
      </c>
      <c r="P46" s="26" t="s">
        <v>240</v>
      </c>
      <c r="Q46" s="26">
        <v>18.63</v>
      </c>
      <c r="R46" s="26">
        <v>80</v>
      </c>
      <c r="S46" s="26">
        <v>1490.4</v>
      </c>
    </row>
    <row r="47" spans="1:19" ht="15.75" thickBot="1" x14ac:dyDescent="0.3">
      <c r="A47" s="39" t="s">
        <v>39</v>
      </c>
      <c r="B47" s="40">
        <v>1</v>
      </c>
      <c r="C47" s="37">
        <v>19729675000102</v>
      </c>
      <c r="D47" s="41" t="s">
        <v>103</v>
      </c>
      <c r="E47" s="42" t="s">
        <v>60</v>
      </c>
      <c r="F47" s="43">
        <v>5102</v>
      </c>
      <c r="G47" s="44">
        <v>1</v>
      </c>
      <c r="H47" s="49" t="s">
        <v>132</v>
      </c>
      <c r="I47" s="50">
        <v>43980</v>
      </c>
      <c r="J47" s="50">
        <v>43980</v>
      </c>
      <c r="K47" s="51">
        <v>5140</v>
      </c>
      <c r="L47" s="51" t="s">
        <v>192</v>
      </c>
      <c r="M47" s="51" t="s">
        <v>59</v>
      </c>
      <c r="N47" s="48" t="s">
        <v>237</v>
      </c>
      <c r="O47" s="26" t="s">
        <v>277</v>
      </c>
      <c r="P47" s="26" t="s">
        <v>240</v>
      </c>
      <c r="Q47" s="26">
        <v>12.85</v>
      </c>
      <c r="R47" s="26">
        <v>400</v>
      </c>
      <c r="S47" s="26">
        <v>5140</v>
      </c>
    </row>
    <row r="48" spans="1:19" ht="15.75" thickBot="1" x14ac:dyDescent="0.3">
      <c r="A48" s="39" t="s">
        <v>39</v>
      </c>
      <c r="B48" s="40">
        <v>1</v>
      </c>
      <c r="C48" s="37">
        <v>13845315000181</v>
      </c>
      <c r="D48" s="41" t="s">
        <v>104</v>
      </c>
      <c r="E48" s="42" t="s">
        <v>60</v>
      </c>
      <c r="F48" s="43">
        <v>5102</v>
      </c>
      <c r="G48" s="44">
        <v>1</v>
      </c>
      <c r="H48" s="49">
        <v>13781</v>
      </c>
      <c r="I48" s="50">
        <v>44034</v>
      </c>
      <c r="J48" s="50">
        <v>44034</v>
      </c>
      <c r="K48" s="51">
        <v>2310</v>
      </c>
      <c r="L48" s="51" t="s">
        <v>193</v>
      </c>
      <c r="M48" s="51" t="s">
        <v>55</v>
      </c>
      <c r="N48" s="48" t="s">
        <v>237</v>
      </c>
      <c r="O48" s="26" t="s">
        <v>281</v>
      </c>
      <c r="P48" s="26" t="s">
        <v>240</v>
      </c>
      <c r="Q48" s="26">
        <v>12.4</v>
      </c>
      <c r="R48" s="26">
        <v>50</v>
      </c>
      <c r="S48" s="26">
        <v>620</v>
      </c>
    </row>
    <row r="49" spans="1:19" ht="15.75" thickBot="1" x14ac:dyDescent="0.3">
      <c r="A49" s="39"/>
      <c r="B49" s="40"/>
      <c r="C49" s="37"/>
      <c r="E49" s="42"/>
      <c r="F49" s="43"/>
      <c r="G49" s="44"/>
      <c r="L49" s="51"/>
      <c r="M49" s="51"/>
      <c r="N49" s="48"/>
      <c r="O49" s="26" t="s">
        <v>342</v>
      </c>
      <c r="P49" s="26" t="s">
        <v>240</v>
      </c>
      <c r="Q49" s="26">
        <v>33.799999999999997</v>
      </c>
      <c r="R49" s="26">
        <v>50</v>
      </c>
      <c r="S49" s="26">
        <v>1690</v>
      </c>
    </row>
    <row r="50" spans="1:19" ht="15.75" thickBot="1" x14ac:dyDescent="0.3">
      <c r="A50" s="39" t="s">
        <v>39</v>
      </c>
      <c r="B50" s="40">
        <v>1</v>
      </c>
      <c r="C50" s="37">
        <v>30743270000153</v>
      </c>
      <c r="D50" s="41" t="s">
        <v>65</v>
      </c>
      <c r="E50" s="42" t="s">
        <v>60</v>
      </c>
      <c r="F50" s="43">
        <v>5102</v>
      </c>
      <c r="G50" s="44">
        <v>1</v>
      </c>
      <c r="H50" s="49" t="s">
        <v>133</v>
      </c>
      <c r="I50" s="50">
        <v>44021</v>
      </c>
      <c r="J50" s="50">
        <v>44021</v>
      </c>
      <c r="K50" s="51">
        <v>48.9</v>
      </c>
      <c r="L50" s="51" t="s">
        <v>194</v>
      </c>
      <c r="M50" s="51" t="s">
        <v>57</v>
      </c>
      <c r="N50" s="48" t="s">
        <v>237</v>
      </c>
      <c r="O50" s="26" t="s">
        <v>289</v>
      </c>
      <c r="P50" s="26" t="s">
        <v>240</v>
      </c>
      <c r="Q50" s="26">
        <v>4.8899999999999997</v>
      </c>
      <c r="R50" s="26">
        <v>10</v>
      </c>
      <c r="S50" s="26">
        <v>48.9</v>
      </c>
    </row>
    <row r="51" spans="1:19" ht="15.75" thickBot="1" x14ac:dyDescent="0.3">
      <c r="A51" s="39" t="s">
        <v>39</v>
      </c>
      <c r="B51" s="40">
        <v>1</v>
      </c>
      <c r="C51" s="37">
        <v>30743270000153</v>
      </c>
      <c r="D51" s="41" t="s">
        <v>65</v>
      </c>
      <c r="E51" s="42" t="s">
        <v>60</v>
      </c>
      <c r="F51" s="43">
        <v>5102</v>
      </c>
      <c r="G51" s="44">
        <v>1</v>
      </c>
      <c r="H51" s="49" t="s">
        <v>134</v>
      </c>
      <c r="I51" s="50">
        <v>44021</v>
      </c>
      <c r="J51" s="50">
        <v>44021</v>
      </c>
      <c r="K51" s="51">
        <v>597.5</v>
      </c>
      <c r="L51" s="51" t="s">
        <v>195</v>
      </c>
      <c r="M51" s="51" t="s">
        <v>57</v>
      </c>
      <c r="N51" s="48" t="s">
        <v>237</v>
      </c>
      <c r="O51" s="26" t="s">
        <v>243</v>
      </c>
      <c r="P51" s="26" t="s">
        <v>240</v>
      </c>
      <c r="Q51" s="26">
        <v>2.3900000000000001E-2</v>
      </c>
      <c r="R51" s="26">
        <v>25000</v>
      </c>
      <c r="S51" s="26">
        <v>597.5</v>
      </c>
    </row>
    <row r="52" spans="1:19" ht="15.75" thickBot="1" x14ac:dyDescent="0.3">
      <c r="A52" s="39" t="s">
        <v>39</v>
      </c>
      <c r="B52" s="40">
        <v>1</v>
      </c>
      <c r="C52" s="37">
        <v>20525743000192</v>
      </c>
      <c r="D52" s="41" t="s">
        <v>105</v>
      </c>
      <c r="E52" s="42" t="s">
        <v>60</v>
      </c>
      <c r="F52" s="43"/>
      <c r="G52" s="44">
        <v>1</v>
      </c>
      <c r="H52" s="49" t="s">
        <v>135</v>
      </c>
      <c r="I52" s="50">
        <v>44032</v>
      </c>
      <c r="J52" s="50">
        <v>44032</v>
      </c>
      <c r="K52" s="51">
        <v>398</v>
      </c>
      <c r="L52" s="51"/>
      <c r="M52" s="51" t="s">
        <v>58</v>
      </c>
      <c r="N52" s="48" t="s">
        <v>237</v>
      </c>
      <c r="O52" s="26" t="s">
        <v>343</v>
      </c>
      <c r="P52" s="26" t="s">
        <v>240</v>
      </c>
      <c r="Q52" s="26">
        <v>17.899999999999999</v>
      </c>
      <c r="R52" s="26">
        <v>1</v>
      </c>
      <c r="S52" s="26">
        <v>17.899999999999999</v>
      </c>
    </row>
    <row r="53" spans="1:19" ht="15.75" thickBot="1" x14ac:dyDescent="0.3">
      <c r="A53" s="39"/>
      <c r="B53" s="40"/>
      <c r="C53" s="37"/>
      <c r="E53" s="42"/>
      <c r="F53" s="43"/>
      <c r="G53" s="44"/>
      <c r="L53" s="51"/>
      <c r="M53" s="51"/>
      <c r="N53" s="48"/>
      <c r="O53" s="26" t="s">
        <v>282</v>
      </c>
      <c r="P53" s="26" t="s">
        <v>240</v>
      </c>
      <c r="Q53" s="26">
        <v>17.899999999999999</v>
      </c>
      <c r="R53" s="26">
        <v>19</v>
      </c>
      <c r="S53" s="26">
        <v>340.1</v>
      </c>
    </row>
    <row r="54" spans="1:19" ht="15.75" thickBot="1" x14ac:dyDescent="0.3">
      <c r="A54" s="39"/>
      <c r="B54" s="40"/>
      <c r="C54" s="37"/>
      <c r="E54" s="42"/>
      <c r="F54" s="43"/>
      <c r="G54" s="44"/>
      <c r="L54" s="51"/>
      <c r="M54" s="51"/>
      <c r="N54" s="48"/>
      <c r="O54" s="26" t="s">
        <v>283</v>
      </c>
      <c r="P54" s="26" t="s">
        <v>240</v>
      </c>
      <c r="Q54" s="26">
        <v>40</v>
      </c>
      <c r="R54" s="26">
        <v>1</v>
      </c>
      <c r="S54" s="26">
        <v>40</v>
      </c>
    </row>
    <row r="55" spans="1:19" ht="15.75" thickBot="1" x14ac:dyDescent="0.3">
      <c r="A55" s="39" t="s">
        <v>39</v>
      </c>
      <c r="B55" s="40">
        <v>1</v>
      </c>
      <c r="C55" s="37">
        <v>20525743000192</v>
      </c>
      <c r="D55" s="41" t="s">
        <v>105</v>
      </c>
      <c r="E55" s="42" t="s">
        <v>60</v>
      </c>
      <c r="F55" s="43"/>
      <c r="G55" s="44">
        <v>1</v>
      </c>
      <c r="H55" s="49" t="s">
        <v>136</v>
      </c>
      <c r="I55" s="50">
        <v>44039</v>
      </c>
      <c r="J55" s="50">
        <v>44039</v>
      </c>
      <c r="K55" s="51">
        <v>81.8</v>
      </c>
      <c r="L55" s="51"/>
      <c r="M55" s="51" t="s">
        <v>58</v>
      </c>
      <c r="N55" s="48" t="s">
        <v>237</v>
      </c>
      <c r="O55" s="26" t="s">
        <v>344</v>
      </c>
      <c r="P55" s="26" t="s">
        <v>240</v>
      </c>
      <c r="Q55" s="26">
        <v>40.9</v>
      </c>
      <c r="R55" s="26">
        <v>2</v>
      </c>
      <c r="S55" s="26">
        <v>81.8</v>
      </c>
    </row>
    <row r="56" spans="1:19" ht="15.75" thickBot="1" x14ac:dyDescent="0.3">
      <c r="A56" s="39" t="s">
        <v>39</v>
      </c>
      <c r="B56" s="40">
        <v>1</v>
      </c>
      <c r="C56" s="37">
        <v>33743179000126</v>
      </c>
      <c r="D56" s="41" t="s">
        <v>48</v>
      </c>
      <c r="E56" s="42" t="s">
        <v>60</v>
      </c>
      <c r="F56" s="43">
        <v>5102</v>
      </c>
      <c r="G56" s="44">
        <v>1</v>
      </c>
      <c r="H56" s="49" t="s">
        <v>137</v>
      </c>
      <c r="I56" s="50">
        <v>44013</v>
      </c>
      <c r="J56" s="50">
        <v>44013</v>
      </c>
      <c r="K56" s="51">
        <v>1026.5999999999999</v>
      </c>
      <c r="L56" s="51" t="s">
        <v>196</v>
      </c>
      <c r="M56" s="51" t="s">
        <v>55</v>
      </c>
      <c r="N56" s="48" t="s">
        <v>237</v>
      </c>
      <c r="O56" s="26" t="s">
        <v>285</v>
      </c>
      <c r="P56" s="26" t="s">
        <v>240</v>
      </c>
      <c r="Q56" s="26">
        <v>1.45</v>
      </c>
      <c r="R56" s="26">
        <v>144</v>
      </c>
      <c r="S56" s="26">
        <v>208.8</v>
      </c>
    </row>
    <row r="57" spans="1:19" ht="15.75" thickBot="1" x14ac:dyDescent="0.3">
      <c r="A57" s="39"/>
      <c r="B57" s="40"/>
      <c r="C57" s="37"/>
      <c r="E57" s="42"/>
      <c r="F57" s="43"/>
      <c r="G57" s="44"/>
      <c r="L57" s="51"/>
      <c r="M57" s="51"/>
      <c r="N57" s="48"/>
      <c r="O57" s="26" t="s">
        <v>286</v>
      </c>
      <c r="P57" s="26" t="s">
        <v>240</v>
      </c>
      <c r="Q57" s="26">
        <v>1.45</v>
      </c>
      <c r="R57" s="26">
        <v>84</v>
      </c>
      <c r="S57" s="26">
        <v>121.8</v>
      </c>
    </row>
    <row r="58" spans="1:19" ht="15.75" thickBot="1" x14ac:dyDescent="0.3">
      <c r="A58" s="39"/>
      <c r="B58" s="40"/>
      <c r="C58" s="37"/>
      <c r="E58" s="42"/>
      <c r="F58" s="43"/>
      <c r="G58" s="44"/>
      <c r="L58" s="51"/>
      <c r="M58" s="51"/>
      <c r="N58" s="48"/>
      <c r="O58" s="26" t="s">
        <v>345</v>
      </c>
      <c r="P58" s="26" t="s">
        <v>240</v>
      </c>
      <c r="Q58" s="26">
        <v>1.45</v>
      </c>
      <c r="R58" s="26">
        <v>240</v>
      </c>
      <c r="S58" s="26">
        <v>348</v>
      </c>
    </row>
    <row r="59" spans="1:19" ht="15.75" thickBot="1" x14ac:dyDescent="0.3">
      <c r="A59" s="39"/>
      <c r="B59" s="40"/>
      <c r="C59" s="37"/>
      <c r="E59" s="42"/>
      <c r="F59" s="43"/>
      <c r="G59" s="44"/>
      <c r="L59" s="51"/>
      <c r="M59" s="51"/>
      <c r="N59" s="48"/>
      <c r="O59" s="26" t="s">
        <v>346</v>
      </c>
      <c r="P59" s="26" t="s">
        <v>240</v>
      </c>
      <c r="Q59" s="26">
        <v>1.45</v>
      </c>
      <c r="R59" s="26">
        <v>240</v>
      </c>
      <c r="S59" s="26">
        <v>348</v>
      </c>
    </row>
    <row r="60" spans="1:19" ht="15.75" thickBot="1" x14ac:dyDescent="0.3">
      <c r="A60" s="39" t="s">
        <v>39</v>
      </c>
      <c r="B60" s="40">
        <v>1</v>
      </c>
      <c r="C60" s="37">
        <v>33743179000126</v>
      </c>
      <c r="D60" s="41" t="s">
        <v>48</v>
      </c>
      <c r="E60" s="42" t="s">
        <v>60</v>
      </c>
      <c r="F60" s="43">
        <v>5102</v>
      </c>
      <c r="G60" s="44">
        <v>1</v>
      </c>
      <c r="H60" s="49" t="s">
        <v>123</v>
      </c>
      <c r="I60" s="50">
        <v>44032</v>
      </c>
      <c r="J60" s="50">
        <v>44032</v>
      </c>
      <c r="K60" s="51">
        <v>238.6</v>
      </c>
      <c r="L60" s="51" t="s">
        <v>182</v>
      </c>
      <c r="M60" s="51" t="s">
        <v>55</v>
      </c>
      <c r="N60" s="48" t="s">
        <v>237</v>
      </c>
      <c r="O60" s="26" t="s">
        <v>268</v>
      </c>
      <c r="P60" s="26" t="s">
        <v>240</v>
      </c>
      <c r="Q60" s="26">
        <v>2.7</v>
      </c>
      <c r="R60" s="26">
        <v>40</v>
      </c>
      <c r="S60" s="26">
        <v>108</v>
      </c>
    </row>
    <row r="61" spans="1:19" ht="15.75" thickBot="1" x14ac:dyDescent="0.3">
      <c r="A61" s="39"/>
      <c r="B61" s="40"/>
      <c r="C61" s="37"/>
      <c r="E61" s="42"/>
      <c r="F61" s="43"/>
      <c r="G61" s="44"/>
      <c r="L61" s="51"/>
      <c r="M61" s="51"/>
      <c r="N61" s="48"/>
      <c r="O61" s="26" t="s">
        <v>269</v>
      </c>
      <c r="P61" s="26" t="s">
        <v>270</v>
      </c>
      <c r="Q61" s="26">
        <v>2.5</v>
      </c>
      <c r="R61" s="26">
        <v>10</v>
      </c>
      <c r="S61" s="26">
        <v>25</v>
      </c>
    </row>
    <row r="62" spans="1:19" ht="15.75" thickBot="1" x14ac:dyDescent="0.3">
      <c r="A62" s="39"/>
      <c r="B62" s="40"/>
      <c r="C62" s="37"/>
      <c r="E62" s="42"/>
      <c r="F62" s="43"/>
      <c r="G62" s="44"/>
      <c r="L62" s="51"/>
      <c r="M62" s="51"/>
      <c r="N62" s="48"/>
      <c r="O62" s="26" t="s">
        <v>267</v>
      </c>
      <c r="P62" s="26" t="s">
        <v>240</v>
      </c>
      <c r="Q62" s="26">
        <v>4.4000000000000004</v>
      </c>
      <c r="R62" s="26">
        <v>24</v>
      </c>
      <c r="S62" s="26">
        <v>105.6</v>
      </c>
    </row>
    <row r="63" spans="1:19" ht="15.75" thickBot="1" x14ac:dyDescent="0.3">
      <c r="A63" s="39" t="s">
        <v>39</v>
      </c>
      <c r="B63" s="40">
        <v>1</v>
      </c>
      <c r="C63" s="37" t="s">
        <v>78</v>
      </c>
      <c r="D63" s="41" t="s">
        <v>106</v>
      </c>
      <c r="E63" s="42" t="s">
        <v>60</v>
      </c>
      <c r="F63" s="43">
        <v>5102</v>
      </c>
      <c r="G63" s="44">
        <v>1</v>
      </c>
      <c r="H63" s="49" t="s">
        <v>138</v>
      </c>
      <c r="I63" s="50">
        <v>44028</v>
      </c>
      <c r="J63" s="50">
        <v>44028</v>
      </c>
      <c r="K63" s="51">
        <v>409.05</v>
      </c>
      <c r="L63" s="51" t="s">
        <v>197</v>
      </c>
      <c r="M63" s="51" t="s">
        <v>58</v>
      </c>
      <c r="N63" s="48" t="s">
        <v>237</v>
      </c>
      <c r="O63" s="26" t="s">
        <v>347</v>
      </c>
      <c r="P63" s="26" t="s">
        <v>240</v>
      </c>
      <c r="Q63" s="26">
        <v>2.4</v>
      </c>
      <c r="R63" s="26">
        <v>10</v>
      </c>
      <c r="S63" s="26">
        <v>24</v>
      </c>
    </row>
    <row r="64" spans="1:19" ht="15.75" thickBot="1" x14ac:dyDescent="0.3">
      <c r="A64" s="39"/>
      <c r="B64" s="40"/>
      <c r="C64" s="37"/>
      <c r="E64" s="42"/>
      <c r="F64" s="43"/>
      <c r="G64" s="44"/>
      <c r="L64" s="51"/>
      <c r="M64" s="51"/>
      <c r="N64" s="48"/>
      <c r="O64" s="26" t="s">
        <v>291</v>
      </c>
      <c r="P64" s="26" t="s">
        <v>240</v>
      </c>
      <c r="Q64" s="26">
        <v>0.43</v>
      </c>
      <c r="R64" s="26">
        <v>100</v>
      </c>
      <c r="S64" s="26">
        <v>43</v>
      </c>
    </row>
    <row r="65" spans="1:19" ht="15.75" thickBot="1" x14ac:dyDescent="0.3">
      <c r="A65" s="39"/>
      <c r="B65" s="40"/>
      <c r="C65" s="37"/>
      <c r="E65" s="42"/>
      <c r="F65" s="43"/>
      <c r="G65" s="44"/>
      <c r="L65" s="51"/>
      <c r="M65" s="51"/>
      <c r="N65" s="48"/>
      <c r="O65" s="26" t="s">
        <v>348</v>
      </c>
      <c r="P65" s="26" t="s">
        <v>240</v>
      </c>
      <c r="Q65" s="26">
        <v>0.43</v>
      </c>
      <c r="R65" s="26">
        <v>50</v>
      </c>
      <c r="S65" s="26">
        <v>21.5</v>
      </c>
    </row>
    <row r="66" spans="1:19" ht="15.75" thickBot="1" x14ac:dyDescent="0.3">
      <c r="A66" s="39"/>
      <c r="B66" s="40"/>
      <c r="C66" s="37"/>
      <c r="E66" s="42"/>
      <c r="F66" s="43"/>
      <c r="G66" s="44"/>
      <c r="L66" s="51"/>
      <c r="M66" s="51"/>
      <c r="N66" s="48"/>
      <c r="O66" s="26" t="s">
        <v>251</v>
      </c>
      <c r="P66" s="26" t="s">
        <v>240</v>
      </c>
      <c r="Q66" s="26">
        <v>0.53</v>
      </c>
      <c r="R66" s="26">
        <v>30</v>
      </c>
      <c r="S66" s="26">
        <v>15.9</v>
      </c>
    </row>
    <row r="67" spans="1:19" ht="15.75" thickBot="1" x14ac:dyDescent="0.3">
      <c r="A67" s="39"/>
      <c r="B67" s="40"/>
      <c r="C67" s="37"/>
      <c r="E67" s="42"/>
      <c r="F67" s="43"/>
      <c r="G67" s="44"/>
      <c r="L67" s="51"/>
      <c r="M67" s="51"/>
      <c r="N67" s="48"/>
      <c r="O67" s="26" t="s">
        <v>349</v>
      </c>
      <c r="P67" s="26" t="s">
        <v>240</v>
      </c>
      <c r="Q67" s="26">
        <v>3.39</v>
      </c>
      <c r="R67" s="26">
        <v>15</v>
      </c>
      <c r="S67" s="26">
        <v>50.85</v>
      </c>
    </row>
    <row r="68" spans="1:19" ht="15.75" thickBot="1" x14ac:dyDescent="0.3">
      <c r="A68" s="39"/>
      <c r="B68" s="40"/>
      <c r="C68" s="37"/>
      <c r="E68" s="42"/>
      <c r="F68" s="43"/>
      <c r="G68" s="44"/>
      <c r="L68" s="51"/>
      <c r="M68" s="51"/>
      <c r="N68" s="48"/>
      <c r="O68" s="26" t="s">
        <v>271</v>
      </c>
      <c r="P68" s="26" t="s">
        <v>240</v>
      </c>
      <c r="Q68" s="26">
        <v>6.95</v>
      </c>
      <c r="R68" s="26">
        <v>12</v>
      </c>
      <c r="S68" s="26">
        <v>83.4</v>
      </c>
    </row>
    <row r="69" spans="1:19" ht="15.75" thickBot="1" x14ac:dyDescent="0.3">
      <c r="A69" s="39"/>
      <c r="B69" s="40"/>
      <c r="C69" s="37"/>
      <c r="E69" s="42"/>
      <c r="F69" s="43"/>
      <c r="G69" s="44"/>
      <c r="L69" s="51"/>
      <c r="M69" s="51"/>
      <c r="N69" s="48"/>
      <c r="O69" s="26" t="s">
        <v>294</v>
      </c>
      <c r="P69" s="26" t="s">
        <v>240</v>
      </c>
      <c r="Q69" s="26">
        <v>7.1</v>
      </c>
      <c r="R69" s="26">
        <v>24</v>
      </c>
      <c r="S69" s="26">
        <v>170.4</v>
      </c>
    </row>
    <row r="70" spans="1:19" ht="15.75" thickBot="1" x14ac:dyDescent="0.3">
      <c r="A70" s="39" t="s">
        <v>39</v>
      </c>
      <c r="B70" s="40">
        <v>1</v>
      </c>
      <c r="C70" s="37">
        <v>29447408000198</v>
      </c>
      <c r="D70" s="41" t="s">
        <v>107</v>
      </c>
      <c r="E70" s="42" t="s">
        <v>60</v>
      </c>
      <c r="F70" s="43">
        <v>5101</v>
      </c>
      <c r="G70" s="44">
        <v>1</v>
      </c>
      <c r="H70" s="49">
        <v>452</v>
      </c>
      <c r="I70" s="50">
        <v>44018</v>
      </c>
      <c r="J70" s="50">
        <v>44018</v>
      </c>
      <c r="K70" s="51">
        <v>414</v>
      </c>
      <c r="L70" s="51" t="s">
        <v>198</v>
      </c>
      <c r="M70" s="51" t="s">
        <v>55</v>
      </c>
      <c r="N70" s="48" t="s">
        <v>237</v>
      </c>
      <c r="O70" s="26" t="s">
        <v>293</v>
      </c>
      <c r="P70" s="26" t="s">
        <v>240</v>
      </c>
      <c r="Q70" s="26">
        <v>11.5</v>
      </c>
      <c r="R70" s="26">
        <v>12</v>
      </c>
      <c r="S70" s="26">
        <v>138</v>
      </c>
    </row>
    <row r="71" spans="1:19" ht="15.75" thickBot="1" x14ac:dyDescent="0.3">
      <c r="A71" s="39"/>
      <c r="B71" s="40"/>
      <c r="C71" s="37"/>
      <c r="E71" s="42"/>
      <c r="F71" s="43"/>
      <c r="G71" s="44"/>
      <c r="L71" s="51"/>
      <c r="M71" s="51"/>
      <c r="N71" s="48"/>
      <c r="O71" s="26" t="s">
        <v>241</v>
      </c>
      <c r="P71" s="26" t="s">
        <v>240</v>
      </c>
      <c r="Q71" s="26">
        <v>13.5</v>
      </c>
      <c r="R71" s="26">
        <v>6</v>
      </c>
      <c r="S71" s="26">
        <v>81</v>
      </c>
    </row>
    <row r="72" spans="1:19" ht="15.75" thickBot="1" x14ac:dyDescent="0.3">
      <c r="A72" s="39"/>
      <c r="B72" s="40"/>
      <c r="C72" s="37"/>
      <c r="E72" s="42"/>
      <c r="F72" s="43"/>
      <c r="G72" s="44"/>
      <c r="L72" s="51"/>
      <c r="M72" s="51"/>
      <c r="N72" s="48"/>
      <c r="O72" s="26" t="s">
        <v>350</v>
      </c>
      <c r="P72" s="26" t="s">
        <v>240</v>
      </c>
      <c r="Q72" s="26">
        <v>6.5000000000000002E-2</v>
      </c>
      <c r="R72" s="26">
        <v>3000</v>
      </c>
      <c r="S72" s="26">
        <v>195</v>
      </c>
    </row>
    <row r="73" spans="1:19" ht="15.75" thickBot="1" x14ac:dyDescent="0.3">
      <c r="A73" s="39" t="s">
        <v>39</v>
      </c>
      <c r="B73" s="40">
        <v>1</v>
      </c>
      <c r="C73" s="37">
        <v>29447408000198</v>
      </c>
      <c r="D73" s="41" t="s">
        <v>107</v>
      </c>
      <c r="E73" s="42" t="s">
        <v>60</v>
      </c>
      <c r="F73" s="43">
        <v>5101</v>
      </c>
      <c r="G73" s="44">
        <v>1</v>
      </c>
      <c r="H73" s="49" t="s">
        <v>139</v>
      </c>
      <c r="I73" s="50">
        <v>44040</v>
      </c>
      <c r="J73" s="50">
        <v>44040</v>
      </c>
      <c r="K73" s="51">
        <v>260</v>
      </c>
      <c r="L73" s="51" t="s">
        <v>199</v>
      </c>
      <c r="M73" s="51" t="s">
        <v>55</v>
      </c>
      <c r="N73" s="48" t="s">
        <v>237</v>
      </c>
      <c r="O73" s="26" t="s">
        <v>351</v>
      </c>
      <c r="P73" s="26" t="s">
        <v>287</v>
      </c>
      <c r="Q73" s="26">
        <v>26</v>
      </c>
      <c r="R73" s="26">
        <v>10</v>
      </c>
      <c r="S73" s="26">
        <v>260</v>
      </c>
    </row>
    <row r="74" spans="1:19" ht="15.75" thickBot="1" x14ac:dyDescent="0.3">
      <c r="A74" s="39" t="s">
        <v>39</v>
      </c>
      <c r="B74" s="40">
        <v>1</v>
      </c>
      <c r="C74" s="37">
        <v>36898820000190</v>
      </c>
      <c r="D74" s="41" t="s">
        <v>108</v>
      </c>
      <c r="E74" s="42" t="s">
        <v>60</v>
      </c>
      <c r="F74" s="43">
        <v>5102</v>
      </c>
      <c r="G74" s="44">
        <v>1</v>
      </c>
      <c r="H74" s="49" t="s">
        <v>140</v>
      </c>
      <c r="I74" s="50">
        <v>44032</v>
      </c>
      <c r="J74" s="50">
        <v>44032</v>
      </c>
      <c r="K74" s="51">
        <v>326</v>
      </c>
      <c r="L74" s="51" t="s">
        <v>200</v>
      </c>
      <c r="M74" s="51" t="s">
        <v>55</v>
      </c>
      <c r="N74" s="48" t="s">
        <v>237</v>
      </c>
      <c r="O74" s="26" t="s">
        <v>352</v>
      </c>
      <c r="P74" s="26" t="s">
        <v>240</v>
      </c>
      <c r="Q74" s="26">
        <v>163</v>
      </c>
      <c r="R74" s="26">
        <v>2</v>
      </c>
      <c r="S74" s="26">
        <v>326</v>
      </c>
    </row>
    <row r="75" spans="1:19" ht="15.75" thickBot="1" x14ac:dyDescent="0.3">
      <c r="A75" s="39" t="s">
        <v>39</v>
      </c>
      <c r="B75" s="40">
        <v>1</v>
      </c>
      <c r="C75" s="37">
        <v>30743270000153</v>
      </c>
      <c r="D75" s="41" t="s">
        <v>65</v>
      </c>
      <c r="E75" s="42" t="s">
        <v>60</v>
      </c>
      <c r="F75" s="43">
        <v>5102</v>
      </c>
      <c r="G75" s="44">
        <v>1</v>
      </c>
      <c r="H75" s="49">
        <v>2756</v>
      </c>
      <c r="I75" s="50">
        <v>44021</v>
      </c>
      <c r="J75" s="50">
        <v>44021</v>
      </c>
      <c r="K75" s="51">
        <v>4125</v>
      </c>
      <c r="L75" s="51" t="s">
        <v>201</v>
      </c>
      <c r="M75" s="51" t="s">
        <v>57</v>
      </c>
      <c r="N75" s="48" t="s">
        <v>237</v>
      </c>
      <c r="O75" s="26" t="s">
        <v>301</v>
      </c>
      <c r="P75" s="26" t="s">
        <v>288</v>
      </c>
      <c r="Q75" s="26">
        <v>16.5</v>
      </c>
      <c r="R75" s="26">
        <v>250</v>
      </c>
      <c r="S75" s="26">
        <v>4125</v>
      </c>
    </row>
    <row r="76" spans="1:19" ht="15.75" thickBot="1" x14ac:dyDescent="0.3">
      <c r="A76" s="39" t="s">
        <v>39</v>
      </c>
      <c r="B76" s="40">
        <v>1</v>
      </c>
      <c r="C76" s="37">
        <v>11101202000146</v>
      </c>
      <c r="D76" s="41" t="s">
        <v>49</v>
      </c>
      <c r="E76" s="42" t="s">
        <v>60</v>
      </c>
      <c r="F76" s="43">
        <v>5102</v>
      </c>
      <c r="G76" s="44">
        <v>1</v>
      </c>
      <c r="H76" s="49" t="s">
        <v>141</v>
      </c>
      <c r="I76" s="50">
        <v>44043</v>
      </c>
      <c r="J76" s="50">
        <v>44043</v>
      </c>
      <c r="K76" s="51">
        <v>900</v>
      </c>
      <c r="L76" s="51" t="s">
        <v>202</v>
      </c>
      <c r="M76" s="51" t="s">
        <v>55</v>
      </c>
      <c r="N76" s="48" t="s">
        <v>237</v>
      </c>
      <c r="O76" s="26" t="s">
        <v>353</v>
      </c>
      <c r="P76" s="26" t="s">
        <v>240</v>
      </c>
      <c r="Q76" s="26">
        <v>0.4</v>
      </c>
      <c r="R76" s="26">
        <v>1000</v>
      </c>
      <c r="S76" s="26">
        <v>400</v>
      </c>
    </row>
    <row r="77" spans="1:19" ht="15.75" thickBot="1" x14ac:dyDescent="0.3">
      <c r="A77" s="39"/>
      <c r="B77" s="40"/>
      <c r="C77" s="37"/>
      <c r="E77" s="42"/>
      <c r="F77" s="43"/>
      <c r="G77" s="44"/>
      <c r="L77" s="51"/>
      <c r="M77" s="51"/>
      <c r="N77" s="48"/>
      <c r="O77" s="26" t="s">
        <v>354</v>
      </c>
      <c r="P77" s="26" t="s">
        <v>240</v>
      </c>
      <c r="Q77" s="26">
        <v>0.5</v>
      </c>
      <c r="R77" s="26">
        <v>1000</v>
      </c>
      <c r="S77" s="26">
        <v>500</v>
      </c>
    </row>
    <row r="78" spans="1:19" ht="15.75" thickBot="1" x14ac:dyDescent="0.3">
      <c r="A78" s="39" t="s">
        <v>39</v>
      </c>
      <c r="B78" s="40">
        <v>1</v>
      </c>
      <c r="C78" s="37">
        <v>28479846000175</v>
      </c>
      <c r="D78" s="41" t="s">
        <v>69</v>
      </c>
      <c r="E78" s="42" t="s">
        <v>60</v>
      </c>
      <c r="F78" s="43">
        <v>5102</v>
      </c>
      <c r="G78" s="44">
        <v>1</v>
      </c>
      <c r="H78" s="49" t="s">
        <v>142</v>
      </c>
      <c r="I78" s="50">
        <v>43997</v>
      </c>
      <c r="J78" s="50">
        <v>43997</v>
      </c>
      <c r="K78" s="51">
        <v>249.02</v>
      </c>
      <c r="L78" s="51" t="s">
        <v>203</v>
      </c>
      <c r="M78" s="51" t="s">
        <v>55</v>
      </c>
      <c r="N78" s="48" t="s">
        <v>237</v>
      </c>
      <c r="O78" s="26" t="s">
        <v>290</v>
      </c>
      <c r="P78" s="26" t="s">
        <v>240</v>
      </c>
      <c r="Q78" s="26">
        <v>249.02</v>
      </c>
      <c r="R78" s="26">
        <v>1</v>
      </c>
      <c r="S78" s="26">
        <v>249.02</v>
      </c>
    </row>
    <row r="79" spans="1:19" ht="15.75" thickBot="1" x14ac:dyDescent="0.3">
      <c r="A79" s="39" t="s">
        <v>39</v>
      </c>
      <c r="B79" s="40">
        <v>1</v>
      </c>
      <c r="C79" s="37">
        <v>24556839000179</v>
      </c>
      <c r="D79" s="41" t="s">
        <v>109</v>
      </c>
      <c r="E79" s="42" t="s">
        <v>60</v>
      </c>
      <c r="F79" s="43">
        <v>5405</v>
      </c>
      <c r="G79" s="44">
        <v>1</v>
      </c>
      <c r="H79" s="49">
        <v>7820</v>
      </c>
      <c r="I79" s="50">
        <v>44020</v>
      </c>
      <c r="J79" s="50">
        <v>44020</v>
      </c>
      <c r="K79" s="51">
        <v>576.70000000000005</v>
      </c>
      <c r="L79" s="51" t="s">
        <v>204</v>
      </c>
      <c r="M79" s="51" t="s">
        <v>55</v>
      </c>
      <c r="N79" s="48" t="s">
        <v>237</v>
      </c>
      <c r="O79" s="26" t="s">
        <v>302</v>
      </c>
      <c r="P79" s="26" t="s">
        <v>297</v>
      </c>
      <c r="Q79" s="26">
        <v>82</v>
      </c>
      <c r="R79" s="26">
        <v>5</v>
      </c>
      <c r="S79" s="26">
        <v>410</v>
      </c>
    </row>
    <row r="80" spans="1:19" ht="15.75" thickBot="1" x14ac:dyDescent="0.3">
      <c r="A80" s="39"/>
      <c r="B80" s="40"/>
      <c r="C80" s="37"/>
      <c r="E80" s="42"/>
      <c r="F80" s="43"/>
      <c r="G80" s="44"/>
      <c r="L80" s="51"/>
      <c r="M80" s="51"/>
      <c r="N80" s="48"/>
      <c r="O80" s="26" t="s">
        <v>303</v>
      </c>
      <c r="P80" s="26" t="s">
        <v>298</v>
      </c>
      <c r="Q80" s="26">
        <v>116.9</v>
      </c>
      <c r="R80" s="26">
        <v>1</v>
      </c>
      <c r="S80" s="26">
        <v>116.9</v>
      </c>
    </row>
    <row r="81" spans="1:19" ht="15.75" thickBot="1" x14ac:dyDescent="0.3">
      <c r="A81" s="39"/>
      <c r="B81" s="40"/>
      <c r="C81" s="37"/>
      <c r="E81" s="42"/>
      <c r="F81" s="43"/>
      <c r="G81" s="44"/>
      <c r="L81" s="51"/>
      <c r="M81" s="51"/>
      <c r="N81" s="48"/>
      <c r="O81" s="26" t="s">
        <v>304</v>
      </c>
      <c r="P81" s="26" t="s">
        <v>240</v>
      </c>
      <c r="Q81" s="26">
        <v>24.9</v>
      </c>
      <c r="R81" s="26">
        <v>2</v>
      </c>
      <c r="S81" s="26">
        <v>49.8</v>
      </c>
    </row>
    <row r="82" spans="1:19" ht="15.75" thickBot="1" x14ac:dyDescent="0.3">
      <c r="A82" s="39" t="s">
        <v>39</v>
      </c>
      <c r="B82" s="40">
        <v>1</v>
      </c>
      <c r="C82" s="37">
        <v>24556839000179</v>
      </c>
      <c r="D82" s="41" t="s">
        <v>109</v>
      </c>
      <c r="E82" s="42" t="s">
        <v>60</v>
      </c>
      <c r="F82" s="43">
        <v>5405</v>
      </c>
      <c r="G82" s="44">
        <v>1</v>
      </c>
      <c r="H82" s="49">
        <v>7866</v>
      </c>
      <c r="I82" s="50">
        <v>44035</v>
      </c>
      <c r="J82" s="50">
        <v>44035</v>
      </c>
      <c r="K82" s="51">
        <v>590</v>
      </c>
      <c r="L82" s="51" t="s">
        <v>205</v>
      </c>
      <c r="M82" s="51" t="s">
        <v>55</v>
      </c>
      <c r="N82" s="48" t="s">
        <v>237</v>
      </c>
      <c r="O82" s="26" t="s">
        <v>355</v>
      </c>
      <c r="P82" s="26" t="s">
        <v>240</v>
      </c>
      <c r="Q82" s="26">
        <v>0.59</v>
      </c>
      <c r="R82" s="26">
        <v>1000</v>
      </c>
      <c r="S82" s="26">
        <v>590</v>
      </c>
    </row>
    <row r="83" spans="1:19" ht="15.75" thickBot="1" x14ac:dyDescent="0.3">
      <c r="A83" s="39" t="s">
        <v>39</v>
      </c>
      <c r="B83" s="40">
        <v>1</v>
      </c>
      <c r="C83" s="37">
        <v>33743179000126</v>
      </c>
      <c r="D83" s="41" t="s">
        <v>48</v>
      </c>
      <c r="E83" s="42" t="s">
        <v>60</v>
      </c>
      <c r="F83" s="43">
        <v>5102</v>
      </c>
      <c r="G83" s="44">
        <v>1</v>
      </c>
      <c r="H83" s="49" t="s">
        <v>123</v>
      </c>
      <c r="I83" s="50">
        <v>44032</v>
      </c>
      <c r="J83" s="50">
        <v>44032</v>
      </c>
      <c r="K83" s="51">
        <v>37.799999999999997</v>
      </c>
      <c r="L83" s="51" t="s">
        <v>182</v>
      </c>
      <c r="M83" s="51" t="s">
        <v>55</v>
      </c>
      <c r="N83" s="48" t="s">
        <v>237</v>
      </c>
      <c r="O83" s="26" t="s">
        <v>266</v>
      </c>
      <c r="P83" s="26" t="s">
        <v>240</v>
      </c>
      <c r="Q83" s="26">
        <v>1.26</v>
      </c>
      <c r="R83" s="26">
        <v>30</v>
      </c>
      <c r="S83" s="26">
        <v>37.799999999999997</v>
      </c>
    </row>
    <row r="84" spans="1:19" ht="15.75" thickBot="1" x14ac:dyDescent="0.3">
      <c r="A84" s="39" t="s">
        <v>39</v>
      </c>
      <c r="B84" s="40">
        <v>1</v>
      </c>
      <c r="C84" s="37" t="s">
        <v>42</v>
      </c>
      <c r="D84" s="41" t="s">
        <v>51</v>
      </c>
      <c r="E84" s="42" t="s">
        <v>60</v>
      </c>
      <c r="F84" s="43">
        <v>5405</v>
      </c>
      <c r="G84" s="44">
        <v>1</v>
      </c>
      <c r="H84" s="49">
        <v>844321</v>
      </c>
      <c r="I84" s="50">
        <v>44018</v>
      </c>
      <c r="J84" s="50">
        <v>44018</v>
      </c>
      <c r="K84" s="51">
        <v>1016.76</v>
      </c>
      <c r="L84" s="51" t="s">
        <v>206</v>
      </c>
      <c r="M84" s="51" t="s">
        <v>55</v>
      </c>
      <c r="N84" s="48" t="s">
        <v>237</v>
      </c>
      <c r="O84" s="26" t="s">
        <v>356</v>
      </c>
      <c r="P84" s="26" t="s">
        <v>273</v>
      </c>
      <c r="Q84" s="26">
        <v>497.18</v>
      </c>
      <c r="R84" s="26">
        <v>2</v>
      </c>
      <c r="S84" s="26">
        <v>994.36</v>
      </c>
    </row>
    <row r="85" spans="1:19" ht="15.75" thickBot="1" x14ac:dyDescent="0.3">
      <c r="A85" s="39"/>
      <c r="B85" s="40"/>
      <c r="C85" s="37"/>
      <c r="E85" s="42"/>
      <c r="F85" s="43"/>
      <c r="G85" s="44"/>
      <c r="L85" s="51"/>
      <c r="M85" s="51"/>
      <c r="N85" s="48"/>
      <c r="O85" s="26" t="s">
        <v>357</v>
      </c>
      <c r="P85" s="26" t="s">
        <v>240</v>
      </c>
      <c r="Q85" s="26">
        <v>2.2400000000000002</v>
      </c>
      <c r="R85" s="26">
        <v>10</v>
      </c>
      <c r="S85" s="26">
        <v>22.4</v>
      </c>
    </row>
    <row r="86" spans="1:19" ht="15.75" thickBot="1" x14ac:dyDescent="0.3">
      <c r="A86" s="39" t="s">
        <v>39</v>
      </c>
      <c r="B86" s="40">
        <v>1</v>
      </c>
      <c r="C86" s="37" t="s">
        <v>42</v>
      </c>
      <c r="D86" s="41" t="s">
        <v>51</v>
      </c>
      <c r="E86" s="42" t="s">
        <v>60</v>
      </c>
      <c r="F86" s="43">
        <v>5405</v>
      </c>
      <c r="G86" s="44">
        <v>1</v>
      </c>
      <c r="H86" s="49" t="s">
        <v>143</v>
      </c>
      <c r="I86" s="50">
        <v>44019</v>
      </c>
      <c r="J86" s="50">
        <v>44019</v>
      </c>
      <c r="K86" s="51">
        <v>657.5</v>
      </c>
      <c r="L86" s="51" t="s">
        <v>207</v>
      </c>
      <c r="M86" s="51" t="s">
        <v>55</v>
      </c>
      <c r="N86" s="48" t="s">
        <v>237</v>
      </c>
      <c r="O86" s="26" t="s">
        <v>358</v>
      </c>
      <c r="P86" s="26" t="s">
        <v>240</v>
      </c>
      <c r="Q86" s="26">
        <v>131.5</v>
      </c>
      <c r="R86" s="26">
        <v>5</v>
      </c>
      <c r="S86" s="26">
        <v>657.5</v>
      </c>
    </row>
    <row r="87" spans="1:19" ht="15.75" thickBot="1" x14ac:dyDescent="0.3">
      <c r="A87" s="39" t="s">
        <v>39</v>
      </c>
      <c r="B87" s="40">
        <v>1</v>
      </c>
      <c r="C87" s="37" t="s">
        <v>42</v>
      </c>
      <c r="D87" s="41" t="s">
        <v>51</v>
      </c>
      <c r="E87" s="42" t="s">
        <v>60</v>
      </c>
      <c r="F87" s="43">
        <v>5405</v>
      </c>
      <c r="G87" s="44">
        <v>1</v>
      </c>
      <c r="H87" s="49" t="s">
        <v>144</v>
      </c>
      <c r="I87" s="50">
        <v>44027</v>
      </c>
      <c r="J87" s="50">
        <v>44027</v>
      </c>
      <c r="K87" s="51">
        <v>682.7</v>
      </c>
      <c r="L87" s="51" t="s">
        <v>208</v>
      </c>
      <c r="M87" s="51" t="s">
        <v>55</v>
      </c>
      <c r="N87" s="48" t="s">
        <v>237</v>
      </c>
      <c r="O87" s="26" t="s">
        <v>359</v>
      </c>
      <c r="P87" s="26" t="s">
        <v>240</v>
      </c>
      <c r="Q87" s="26">
        <v>1.85</v>
      </c>
      <c r="R87" s="26">
        <v>5</v>
      </c>
      <c r="S87" s="26">
        <v>9.25</v>
      </c>
    </row>
    <row r="88" spans="1:19" ht="15.75" thickBot="1" x14ac:dyDescent="0.3">
      <c r="A88" s="39"/>
      <c r="B88" s="40"/>
      <c r="C88" s="37"/>
      <c r="E88" s="42"/>
      <c r="F88" s="43"/>
      <c r="G88" s="44"/>
      <c r="L88" s="51"/>
      <c r="M88" s="51"/>
      <c r="N88" s="48"/>
      <c r="O88" s="26" t="s">
        <v>275</v>
      </c>
      <c r="P88" s="26" t="s">
        <v>298</v>
      </c>
      <c r="Q88" s="26">
        <v>22.4483</v>
      </c>
      <c r="R88" s="26">
        <v>30</v>
      </c>
      <c r="S88" s="26">
        <v>673.45</v>
      </c>
    </row>
    <row r="89" spans="1:19" ht="15.75" thickBot="1" x14ac:dyDescent="0.3">
      <c r="A89" s="39" t="s">
        <v>39</v>
      </c>
      <c r="B89" s="40">
        <v>1</v>
      </c>
      <c r="C89" s="37" t="s">
        <v>42</v>
      </c>
      <c r="D89" s="41" t="s">
        <v>51</v>
      </c>
      <c r="E89" s="42" t="s">
        <v>60</v>
      </c>
      <c r="F89" s="43">
        <v>5405</v>
      </c>
      <c r="G89" s="44">
        <v>1</v>
      </c>
      <c r="H89" s="49" t="s">
        <v>145</v>
      </c>
      <c r="I89" s="50">
        <v>44036</v>
      </c>
      <c r="J89" s="50">
        <v>44036</v>
      </c>
      <c r="K89" s="51">
        <v>313.35000000000002</v>
      </c>
      <c r="L89" s="51" t="s">
        <v>209</v>
      </c>
      <c r="M89" s="51" t="s">
        <v>55</v>
      </c>
      <c r="N89" s="48" t="s">
        <v>237</v>
      </c>
      <c r="O89" s="26" t="s">
        <v>360</v>
      </c>
      <c r="P89" s="26" t="s">
        <v>240</v>
      </c>
      <c r="Q89" s="26">
        <v>0.6</v>
      </c>
      <c r="R89" s="26">
        <v>30</v>
      </c>
      <c r="S89" s="26">
        <v>18</v>
      </c>
    </row>
    <row r="90" spans="1:19" ht="15.75" thickBot="1" x14ac:dyDescent="0.3">
      <c r="A90" s="39"/>
      <c r="B90" s="40"/>
      <c r="C90" s="37"/>
      <c r="E90" s="42"/>
      <c r="F90" s="43"/>
      <c r="G90" s="44"/>
      <c r="L90" s="51"/>
      <c r="M90" s="51"/>
      <c r="N90" s="48"/>
      <c r="O90" s="26" t="s">
        <v>361</v>
      </c>
      <c r="P90" s="26" t="s">
        <v>240</v>
      </c>
      <c r="Q90" s="26">
        <v>2.37</v>
      </c>
      <c r="R90" s="26">
        <v>10</v>
      </c>
      <c r="S90" s="26">
        <v>23.7</v>
      </c>
    </row>
    <row r="91" spans="1:19" ht="15.75" thickBot="1" x14ac:dyDescent="0.3">
      <c r="A91" s="39"/>
      <c r="B91" s="40"/>
      <c r="C91" s="37"/>
      <c r="E91" s="42"/>
      <c r="F91" s="43"/>
      <c r="G91" s="44"/>
      <c r="L91" s="51"/>
      <c r="M91" s="51"/>
      <c r="N91" s="48"/>
      <c r="O91" s="26" t="s">
        <v>362</v>
      </c>
      <c r="P91" s="26" t="s">
        <v>240</v>
      </c>
      <c r="Q91" s="26">
        <v>6.99</v>
      </c>
      <c r="R91" s="26">
        <v>10</v>
      </c>
      <c r="S91" s="26">
        <v>69.900000000000006</v>
      </c>
    </row>
    <row r="92" spans="1:19" ht="15.75" thickBot="1" x14ac:dyDescent="0.3">
      <c r="A92" s="39"/>
      <c r="B92" s="40"/>
      <c r="C92" s="37"/>
      <c r="E92" s="42"/>
      <c r="F92" s="43"/>
      <c r="G92" s="44"/>
      <c r="L92" s="51"/>
      <c r="M92" s="51"/>
      <c r="N92" s="48"/>
      <c r="O92" s="26" t="s">
        <v>363</v>
      </c>
      <c r="P92" s="26" t="s">
        <v>240</v>
      </c>
      <c r="Q92" s="26">
        <v>6.58</v>
      </c>
      <c r="R92" s="26">
        <v>6</v>
      </c>
      <c r="S92" s="26">
        <v>39.479999999999997</v>
      </c>
    </row>
    <row r="93" spans="1:19" ht="15.75" thickBot="1" x14ac:dyDescent="0.3">
      <c r="A93" s="39"/>
      <c r="B93" s="40"/>
      <c r="C93" s="37"/>
      <c r="E93" s="42"/>
      <c r="F93" s="43"/>
      <c r="G93" s="44"/>
      <c r="L93" s="51"/>
      <c r="M93" s="51"/>
      <c r="N93" s="48"/>
      <c r="O93" s="26" t="s">
        <v>364</v>
      </c>
      <c r="P93" s="26" t="s">
        <v>240</v>
      </c>
      <c r="Q93" s="26">
        <v>11.64</v>
      </c>
      <c r="R93" s="26">
        <v>6</v>
      </c>
      <c r="S93" s="26">
        <v>69.84</v>
      </c>
    </row>
    <row r="94" spans="1:19" ht="15.75" thickBot="1" x14ac:dyDescent="0.3">
      <c r="A94" s="39"/>
      <c r="B94" s="40"/>
      <c r="C94" s="37"/>
      <c r="E94" s="42"/>
      <c r="F94" s="43"/>
      <c r="G94" s="44"/>
      <c r="L94" s="51"/>
      <c r="M94" s="51"/>
      <c r="N94" s="48"/>
      <c r="O94" s="26" t="s">
        <v>365</v>
      </c>
      <c r="P94" s="26" t="s">
        <v>240</v>
      </c>
      <c r="Q94" s="26">
        <v>14.85</v>
      </c>
      <c r="R94" s="26">
        <v>4</v>
      </c>
      <c r="S94" s="26">
        <v>59.4</v>
      </c>
    </row>
    <row r="95" spans="1:19" ht="15.75" thickBot="1" x14ac:dyDescent="0.3">
      <c r="A95" s="39"/>
      <c r="B95" s="40"/>
      <c r="C95" s="37"/>
      <c r="E95" s="42"/>
      <c r="F95" s="43"/>
      <c r="G95" s="44"/>
      <c r="L95" s="51"/>
      <c r="M95" s="51"/>
      <c r="N95" s="48"/>
      <c r="O95" s="26" t="s">
        <v>284</v>
      </c>
      <c r="P95" s="26" t="s">
        <v>240</v>
      </c>
      <c r="Q95" s="26">
        <v>1.05</v>
      </c>
      <c r="R95" s="26">
        <v>10</v>
      </c>
      <c r="S95" s="26">
        <v>10.5</v>
      </c>
    </row>
    <row r="96" spans="1:19" ht="15.75" thickBot="1" x14ac:dyDescent="0.3">
      <c r="A96" s="39"/>
      <c r="B96" s="40"/>
      <c r="C96" s="37"/>
      <c r="E96" s="42"/>
      <c r="F96" s="43"/>
      <c r="G96" s="44"/>
      <c r="L96" s="51"/>
      <c r="M96" s="51"/>
      <c r="N96" s="48"/>
      <c r="O96" s="26" t="s">
        <v>366</v>
      </c>
      <c r="P96" s="26" t="s">
        <v>240</v>
      </c>
      <c r="Q96" s="26">
        <v>1.56</v>
      </c>
      <c r="R96" s="26">
        <v>4</v>
      </c>
      <c r="S96" s="26">
        <v>6.24</v>
      </c>
    </row>
    <row r="97" spans="1:19" ht="15.75" thickBot="1" x14ac:dyDescent="0.3">
      <c r="A97" s="39"/>
      <c r="B97" s="40"/>
      <c r="C97" s="37"/>
      <c r="E97" s="42"/>
      <c r="F97" s="43"/>
      <c r="G97" s="44"/>
      <c r="L97" s="51"/>
      <c r="M97" s="51"/>
      <c r="N97" s="48"/>
      <c r="O97" s="26" t="s">
        <v>367</v>
      </c>
      <c r="P97" s="26" t="s">
        <v>240</v>
      </c>
      <c r="Q97" s="26">
        <v>16.29</v>
      </c>
      <c r="R97" s="26">
        <v>1</v>
      </c>
      <c r="S97" s="26">
        <v>16.29</v>
      </c>
    </row>
    <row r="98" spans="1:19" ht="15.75" thickBot="1" x14ac:dyDescent="0.3">
      <c r="A98" s="39" t="s">
        <v>39</v>
      </c>
      <c r="B98" s="40">
        <v>1</v>
      </c>
      <c r="C98" s="37">
        <v>17801543000100</v>
      </c>
      <c r="D98" s="41" t="s">
        <v>68</v>
      </c>
      <c r="E98" s="42" t="s">
        <v>60</v>
      </c>
      <c r="F98" s="43">
        <v>5102</v>
      </c>
      <c r="G98" s="44">
        <v>1</v>
      </c>
      <c r="H98" s="49" t="s">
        <v>146</v>
      </c>
      <c r="I98" s="50">
        <v>44026</v>
      </c>
      <c r="J98" s="50">
        <v>44026</v>
      </c>
      <c r="K98" s="51">
        <v>124.4</v>
      </c>
      <c r="L98" s="51" t="s">
        <v>210</v>
      </c>
      <c r="M98" s="51" t="s">
        <v>71</v>
      </c>
      <c r="N98" s="48" t="s">
        <v>237</v>
      </c>
      <c r="O98" s="26" t="s">
        <v>368</v>
      </c>
      <c r="P98" s="26" t="s">
        <v>270</v>
      </c>
      <c r="Q98" s="26">
        <v>18</v>
      </c>
      <c r="R98" s="26">
        <v>2</v>
      </c>
      <c r="S98" s="26">
        <v>36</v>
      </c>
    </row>
    <row r="99" spans="1:19" ht="15.75" thickBot="1" x14ac:dyDescent="0.3">
      <c r="A99" s="39"/>
      <c r="B99" s="40"/>
      <c r="C99" s="37"/>
      <c r="E99" s="42"/>
      <c r="F99" s="43"/>
      <c r="G99" s="44"/>
      <c r="L99" s="51"/>
      <c r="M99" s="51"/>
      <c r="N99" s="48"/>
      <c r="O99" s="26" t="s">
        <v>369</v>
      </c>
      <c r="P99" s="26" t="s">
        <v>240</v>
      </c>
      <c r="Q99" s="26">
        <v>0.12</v>
      </c>
      <c r="R99" s="26">
        <v>100</v>
      </c>
      <c r="S99" s="26">
        <v>12</v>
      </c>
    </row>
    <row r="100" spans="1:19" ht="15.75" thickBot="1" x14ac:dyDescent="0.3">
      <c r="A100" s="39"/>
      <c r="B100" s="40"/>
      <c r="C100" s="37"/>
      <c r="E100" s="42"/>
      <c r="F100" s="43"/>
      <c r="G100" s="44"/>
      <c r="L100" s="51"/>
      <c r="M100" s="51"/>
      <c r="N100" s="48"/>
      <c r="O100" s="26" t="s">
        <v>370</v>
      </c>
      <c r="P100" s="26" t="s">
        <v>240</v>
      </c>
      <c r="Q100" s="26">
        <v>3.48</v>
      </c>
      <c r="R100" s="26">
        <v>5</v>
      </c>
      <c r="S100" s="26">
        <v>17.399999999999999</v>
      </c>
    </row>
    <row r="101" spans="1:19" ht="15.75" thickBot="1" x14ac:dyDescent="0.3">
      <c r="A101" s="39"/>
      <c r="B101" s="40"/>
      <c r="C101" s="37"/>
      <c r="E101" s="42"/>
      <c r="F101" s="43"/>
      <c r="G101" s="44"/>
      <c r="L101" s="51"/>
      <c r="M101" s="51"/>
      <c r="N101" s="48"/>
      <c r="O101" s="26" t="s">
        <v>272</v>
      </c>
      <c r="P101" s="26" t="s">
        <v>240</v>
      </c>
      <c r="Q101" s="26">
        <v>0.15</v>
      </c>
      <c r="R101" s="26">
        <v>100</v>
      </c>
      <c r="S101" s="26">
        <v>15</v>
      </c>
    </row>
    <row r="102" spans="1:19" ht="15.75" thickBot="1" x14ac:dyDescent="0.3">
      <c r="A102" s="39"/>
      <c r="B102" s="40"/>
      <c r="C102" s="37"/>
      <c r="E102" s="42"/>
      <c r="F102" s="43"/>
      <c r="G102" s="44"/>
      <c r="L102" s="51"/>
      <c r="M102" s="51"/>
      <c r="N102" s="48"/>
      <c r="O102" s="26" t="s">
        <v>259</v>
      </c>
      <c r="P102" s="26" t="s">
        <v>240</v>
      </c>
      <c r="Q102" s="26">
        <v>22</v>
      </c>
      <c r="R102" s="26">
        <v>2</v>
      </c>
      <c r="S102" s="26">
        <v>44</v>
      </c>
    </row>
    <row r="103" spans="1:19" ht="15.75" thickBot="1" x14ac:dyDescent="0.3">
      <c r="A103" s="39" t="s">
        <v>39</v>
      </c>
      <c r="B103" s="40">
        <v>1</v>
      </c>
      <c r="C103" s="37">
        <v>17801543000100</v>
      </c>
      <c r="D103" s="41" t="s">
        <v>68</v>
      </c>
      <c r="E103" s="42" t="s">
        <v>60</v>
      </c>
      <c r="F103" s="43">
        <v>5102</v>
      </c>
      <c r="G103" s="44">
        <v>1</v>
      </c>
      <c r="H103" s="49" t="s">
        <v>147</v>
      </c>
      <c r="I103" s="50">
        <v>44026</v>
      </c>
      <c r="J103" s="50">
        <v>44026</v>
      </c>
      <c r="K103" s="51">
        <v>1293.83</v>
      </c>
      <c r="L103" s="51" t="s">
        <v>211</v>
      </c>
      <c r="M103" s="51" t="s">
        <v>71</v>
      </c>
      <c r="N103" s="48" t="s">
        <v>237</v>
      </c>
      <c r="O103" s="26" t="s">
        <v>371</v>
      </c>
      <c r="P103" s="26" t="s">
        <v>240</v>
      </c>
      <c r="Q103" s="26">
        <v>34.35</v>
      </c>
      <c r="R103" s="26">
        <v>30</v>
      </c>
      <c r="S103" s="26">
        <v>1030.5</v>
      </c>
    </row>
    <row r="104" spans="1:19" ht="15.75" thickBot="1" x14ac:dyDescent="0.3">
      <c r="A104" s="39"/>
      <c r="B104" s="40"/>
      <c r="C104" s="37"/>
      <c r="E104" s="42"/>
      <c r="F104" s="43"/>
      <c r="G104" s="44"/>
      <c r="L104" s="51"/>
      <c r="M104" s="51"/>
      <c r="N104" s="48"/>
      <c r="O104" s="26" t="s">
        <v>372</v>
      </c>
      <c r="P104" s="26" t="s">
        <v>240</v>
      </c>
      <c r="Q104" s="26">
        <v>37.25</v>
      </c>
      <c r="R104" s="26">
        <v>1</v>
      </c>
      <c r="S104" s="26">
        <v>37.25</v>
      </c>
    </row>
    <row r="105" spans="1:19" ht="15.75" thickBot="1" x14ac:dyDescent="0.3">
      <c r="A105" s="39"/>
      <c r="B105" s="40"/>
      <c r="C105" s="37"/>
      <c r="E105" s="42"/>
      <c r="F105" s="43"/>
      <c r="G105" s="44"/>
      <c r="L105" s="51"/>
      <c r="M105" s="51"/>
      <c r="N105" s="48"/>
      <c r="O105" s="26" t="s">
        <v>373</v>
      </c>
      <c r="P105" s="26" t="s">
        <v>240</v>
      </c>
      <c r="Q105" s="26">
        <v>9.42</v>
      </c>
      <c r="R105" s="26">
        <v>24</v>
      </c>
      <c r="S105" s="26">
        <v>226.08</v>
      </c>
    </row>
    <row r="106" spans="1:19" ht="15.75" thickBot="1" x14ac:dyDescent="0.3">
      <c r="A106" s="39" t="s">
        <v>39</v>
      </c>
      <c r="B106" s="40">
        <v>1</v>
      </c>
      <c r="C106" s="37">
        <v>17801543000100</v>
      </c>
      <c r="D106" s="41" t="s">
        <v>68</v>
      </c>
      <c r="E106" s="42" t="s">
        <v>60</v>
      </c>
      <c r="F106" s="43">
        <v>5102</v>
      </c>
      <c r="G106" s="44">
        <v>1</v>
      </c>
      <c r="H106" s="49" t="s">
        <v>148</v>
      </c>
      <c r="I106" s="50">
        <v>44026</v>
      </c>
      <c r="J106" s="50">
        <v>44026</v>
      </c>
      <c r="K106" s="51">
        <v>337.32</v>
      </c>
      <c r="L106" s="51" t="s">
        <v>212</v>
      </c>
      <c r="M106" s="51" t="s">
        <v>71</v>
      </c>
      <c r="N106" s="48" t="s">
        <v>237</v>
      </c>
      <c r="O106" s="26" t="s">
        <v>374</v>
      </c>
      <c r="P106" s="26" t="s">
        <v>240</v>
      </c>
      <c r="Q106" s="26">
        <v>0.13</v>
      </c>
      <c r="R106" s="26">
        <v>100</v>
      </c>
      <c r="S106" s="26">
        <v>13</v>
      </c>
    </row>
    <row r="107" spans="1:19" ht="15.75" thickBot="1" x14ac:dyDescent="0.3">
      <c r="A107" s="39"/>
      <c r="B107" s="40"/>
      <c r="C107" s="37"/>
      <c r="E107" s="42"/>
      <c r="F107" s="43"/>
      <c r="G107" s="44"/>
      <c r="L107" s="51"/>
      <c r="M107" s="51"/>
      <c r="N107" s="48"/>
      <c r="O107" s="26" t="s">
        <v>375</v>
      </c>
      <c r="P107" s="26" t="s">
        <v>240</v>
      </c>
      <c r="Q107" s="26">
        <v>0.16</v>
      </c>
      <c r="R107" s="26">
        <v>100</v>
      </c>
      <c r="S107" s="26">
        <v>16</v>
      </c>
    </row>
    <row r="108" spans="1:19" ht="15.75" thickBot="1" x14ac:dyDescent="0.3">
      <c r="A108" s="39"/>
      <c r="B108" s="40"/>
      <c r="C108" s="37"/>
      <c r="E108" s="42"/>
      <c r="F108" s="43"/>
      <c r="G108" s="44"/>
      <c r="L108" s="51"/>
      <c r="M108" s="51"/>
      <c r="N108" s="48"/>
      <c r="O108" s="26" t="s">
        <v>376</v>
      </c>
      <c r="P108" s="26" t="s">
        <v>240</v>
      </c>
      <c r="Q108" s="26">
        <v>6.93</v>
      </c>
      <c r="R108" s="26">
        <v>24</v>
      </c>
      <c r="S108" s="26">
        <v>166.32</v>
      </c>
    </row>
    <row r="109" spans="1:19" ht="15.75" thickBot="1" x14ac:dyDescent="0.3">
      <c r="A109" s="39"/>
      <c r="B109" s="40"/>
      <c r="C109" s="37"/>
      <c r="E109" s="42"/>
      <c r="F109" s="43"/>
      <c r="G109" s="44"/>
      <c r="L109" s="51"/>
      <c r="M109" s="51"/>
      <c r="N109" s="48"/>
      <c r="O109" s="26" t="s">
        <v>377</v>
      </c>
      <c r="P109" s="26" t="s">
        <v>240</v>
      </c>
      <c r="Q109" s="26">
        <v>7.1</v>
      </c>
      <c r="R109" s="26">
        <v>20</v>
      </c>
      <c r="S109" s="26">
        <v>142</v>
      </c>
    </row>
    <row r="110" spans="1:19" ht="15.75" thickBot="1" x14ac:dyDescent="0.3">
      <c r="A110" s="39" t="s">
        <v>39</v>
      </c>
      <c r="B110" s="40">
        <v>1</v>
      </c>
      <c r="C110" s="37" t="s">
        <v>79</v>
      </c>
      <c r="D110" s="41" t="s">
        <v>110</v>
      </c>
      <c r="E110" s="42" t="s">
        <v>60</v>
      </c>
      <c r="F110" s="43">
        <v>5405</v>
      </c>
      <c r="G110" s="44">
        <v>1</v>
      </c>
      <c r="H110" s="49" t="s">
        <v>149</v>
      </c>
      <c r="I110" s="50">
        <v>44034</v>
      </c>
      <c r="J110" s="50">
        <v>44034</v>
      </c>
      <c r="K110" s="51">
        <v>138.1</v>
      </c>
      <c r="L110" s="51" t="s">
        <v>213</v>
      </c>
      <c r="M110" s="51" t="s">
        <v>55</v>
      </c>
      <c r="N110" s="48" t="s">
        <v>237</v>
      </c>
      <c r="O110" s="26" t="s">
        <v>378</v>
      </c>
      <c r="P110" s="26" t="s">
        <v>240</v>
      </c>
      <c r="Q110" s="26">
        <v>0.7</v>
      </c>
      <c r="R110" s="26">
        <v>1</v>
      </c>
      <c r="S110" s="26">
        <v>0.7</v>
      </c>
    </row>
    <row r="111" spans="1:19" ht="15.75" thickBot="1" x14ac:dyDescent="0.3">
      <c r="A111" s="39"/>
      <c r="B111" s="40"/>
      <c r="C111" s="37"/>
      <c r="E111" s="42"/>
      <c r="F111" s="43"/>
      <c r="G111" s="44"/>
      <c r="L111" s="51"/>
      <c r="M111" s="51"/>
      <c r="N111" s="48"/>
      <c r="O111" s="26" t="s">
        <v>379</v>
      </c>
      <c r="P111" s="26" t="s">
        <v>240</v>
      </c>
      <c r="Q111" s="26">
        <v>22.9</v>
      </c>
      <c r="R111" s="26">
        <v>6</v>
      </c>
      <c r="S111" s="26">
        <v>137.4</v>
      </c>
    </row>
    <row r="112" spans="1:19" ht="15.75" thickBot="1" x14ac:dyDescent="0.3">
      <c r="A112" s="39" t="s">
        <v>39</v>
      </c>
      <c r="B112" s="40">
        <v>1</v>
      </c>
      <c r="C112" s="37" t="s">
        <v>79</v>
      </c>
      <c r="D112" s="41" t="s">
        <v>110</v>
      </c>
      <c r="E112" s="42" t="s">
        <v>60</v>
      </c>
      <c r="F112" s="43">
        <v>5405</v>
      </c>
      <c r="G112" s="44">
        <v>1</v>
      </c>
      <c r="H112" s="49" t="s">
        <v>150</v>
      </c>
      <c r="I112" s="50">
        <v>44036</v>
      </c>
      <c r="J112" s="50">
        <v>44036</v>
      </c>
      <c r="K112" s="51">
        <v>119.9</v>
      </c>
      <c r="L112" s="51" t="s">
        <v>214</v>
      </c>
      <c r="M112" s="51" t="s">
        <v>55</v>
      </c>
      <c r="N112" s="48" t="s">
        <v>237</v>
      </c>
      <c r="O112" s="26" t="s">
        <v>380</v>
      </c>
      <c r="P112" s="26" t="s">
        <v>240</v>
      </c>
      <c r="Q112" s="26">
        <v>119.9</v>
      </c>
      <c r="R112" s="26">
        <v>1</v>
      </c>
      <c r="S112" s="26">
        <v>119.9</v>
      </c>
    </row>
    <row r="113" spans="1:19" ht="15.75" thickBot="1" x14ac:dyDescent="0.3">
      <c r="A113" s="39" t="s">
        <v>39</v>
      </c>
      <c r="B113" s="40">
        <v>1</v>
      </c>
      <c r="C113" s="37">
        <v>12936474000129</v>
      </c>
      <c r="D113" s="41" t="s">
        <v>50</v>
      </c>
      <c r="E113" s="42" t="s">
        <v>60</v>
      </c>
      <c r="F113" s="43">
        <v>5102</v>
      </c>
      <c r="G113" s="44">
        <v>1</v>
      </c>
      <c r="H113" s="49" t="s">
        <v>151</v>
      </c>
      <c r="I113" s="50">
        <v>44021</v>
      </c>
      <c r="J113" s="50">
        <v>44021</v>
      </c>
      <c r="K113" s="51">
        <v>354</v>
      </c>
      <c r="L113" s="51" t="s">
        <v>215</v>
      </c>
      <c r="M113" s="51" t="s">
        <v>55</v>
      </c>
      <c r="N113" s="48" t="s">
        <v>237</v>
      </c>
      <c r="O113" s="26" t="s">
        <v>262</v>
      </c>
      <c r="P113" s="26" t="s">
        <v>240</v>
      </c>
      <c r="Q113" s="26">
        <v>59</v>
      </c>
      <c r="R113" s="26">
        <v>6</v>
      </c>
      <c r="S113" s="26">
        <v>354</v>
      </c>
    </row>
    <row r="114" spans="1:19" ht="15.75" thickBot="1" x14ac:dyDescent="0.3">
      <c r="A114" s="39" t="s">
        <v>39</v>
      </c>
      <c r="B114" s="40">
        <v>1</v>
      </c>
      <c r="C114" s="37">
        <v>33040624000191</v>
      </c>
      <c r="D114" s="41" t="s">
        <v>53</v>
      </c>
      <c r="E114" s="42" t="s">
        <v>60</v>
      </c>
      <c r="F114" s="43">
        <v>5102</v>
      </c>
      <c r="G114" s="44">
        <v>1</v>
      </c>
      <c r="H114" s="49" t="s">
        <v>125</v>
      </c>
      <c r="I114" s="50">
        <v>44025</v>
      </c>
      <c r="J114" s="50">
        <v>44025</v>
      </c>
      <c r="K114" s="51">
        <v>112.4</v>
      </c>
      <c r="L114" s="51" t="s">
        <v>185</v>
      </c>
      <c r="M114" s="51" t="s">
        <v>55</v>
      </c>
      <c r="N114" s="48" t="s">
        <v>237</v>
      </c>
      <c r="O114" s="26" t="s">
        <v>381</v>
      </c>
      <c r="P114" s="26" t="s">
        <v>240</v>
      </c>
      <c r="Q114" s="26">
        <v>41.2</v>
      </c>
      <c r="R114" s="26">
        <v>1</v>
      </c>
      <c r="S114" s="26">
        <v>41.2</v>
      </c>
    </row>
    <row r="115" spans="1:19" ht="15.75" thickBot="1" x14ac:dyDescent="0.3">
      <c r="A115" s="39"/>
      <c r="B115" s="40"/>
      <c r="C115" s="37"/>
      <c r="E115" s="42"/>
      <c r="F115" s="43"/>
      <c r="G115" s="44"/>
      <c r="L115" s="51"/>
      <c r="M115" s="51"/>
      <c r="N115" s="48"/>
      <c r="O115" s="26" t="s">
        <v>382</v>
      </c>
      <c r="P115" s="26" t="s">
        <v>240</v>
      </c>
      <c r="Q115" s="26">
        <v>31.2</v>
      </c>
      <c r="R115" s="26">
        <v>1</v>
      </c>
      <c r="S115" s="26">
        <v>31.2</v>
      </c>
    </row>
    <row r="116" spans="1:19" ht="15.75" thickBot="1" x14ac:dyDescent="0.3">
      <c r="A116" s="39"/>
      <c r="B116" s="40"/>
      <c r="C116" s="37"/>
      <c r="E116" s="42"/>
      <c r="F116" s="43"/>
      <c r="G116" s="44"/>
      <c r="L116" s="51"/>
      <c r="M116" s="51"/>
      <c r="N116" s="48"/>
      <c r="O116" s="26" t="s">
        <v>383</v>
      </c>
      <c r="P116" s="26" t="s">
        <v>240</v>
      </c>
      <c r="Q116" s="26">
        <v>10</v>
      </c>
      <c r="R116" s="26">
        <v>2</v>
      </c>
      <c r="S116" s="26">
        <v>20</v>
      </c>
    </row>
    <row r="117" spans="1:19" ht="15.75" thickBot="1" x14ac:dyDescent="0.3">
      <c r="A117" s="39"/>
      <c r="B117" s="40"/>
      <c r="C117" s="37"/>
      <c r="E117" s="42"/>
      <c r="F117" s="43"/>
      <c r="G117" s="44"/>
      <c r="L117" s="51"/>
      <c r="M117" s="51"/>
      <c r="N117" s="48"/>
      <c r="O117" s="26" t="s">
        <v>384</v>
      </c>
      <c r="P117" s="26" t="s">
        <v>240</v>
      </c>
      <c r="Q117" s="26">
        <v>10</v>
      </c>
      <c r="R117" s="26">
        <v>2</v>
      </c>
      <c r="S117" s="26">
        <v>20</v>
      </c>
    </row>
    <row r="118" spans="1:19" ht="15.75" thickBot="1" x14ac:dyDescent="0.3">
      <c r="A118" s="39" t="s">
        <v>39</v>
      </c>
      <c r="B118" s="40">
        <v>1</v>
      </c>
      <c r="C118" s="37">
        <v>33358815000104</v>
      </c>
      <c r="D118" s="41" t="s">
        <v>111</v>
      </c>
      <c r="E118" s="42" t="s">
        <v>60</v>
      </c>
      <c r="F118" s="43">
        <v>5102</v>
      </c>
      <c r="G118" s="44">
        <v>1</v>
      </c>
      <c r="H118" s="49" t="s">
        <v>152</v>
      </c>
      <c r="I118" s="50">
        <v>44034</v>
      </c>
      <c r="J118" s="50">
        <v>44034</v>
      </c>
      <c r="K118" s="51">
        <v>330</v>
      </c>
      <c r="L118" s="51" t="s">
        <v>216</v>
      </c>
      <c r="M118" s="51" t="s">
        <v>236</v>
      </c>
      <c r="N118" s="48" t="s">
        <v>237</v>
      </c>
      <c r="O118" s="26" t="s">
        <v>385</v>
      </c>
      <c r="P118" s="26" t="s">
        <v>240</v>
      </c>
      <c r="Q118" s="26">
        <v>110</v>
      </c>
      <c r="R118" s="26">
        <v>3</v>
      </c>
      <c r="S118" s="26">
        <v>330</v>
      </c>
    </row>
    <row r="119" spans="1:19" ht="15.75" thickBot="1" x14ac:dyDescent="0.3">
      <c r="A119" s="39" t="s">
        <v>39</v>
      </c>
      <c r="B119" s="40">
        <v>1</v>
      </c>
      <c r="C119" s="37">
        <v>33358815000104</v>
      </c>
      <c r="D119" s="41" t="s">
        <v>111</v>
      </c>
      <c r="E119" s="42" t="s">
        <v>60</v>
      </c>
      <c r="F119" s="43">
        <v>5102</v>
      </c>
      <c r="G119" s="44">
        <v>1</v>
      </c>
      <c r="H119" s="49" t="s">
        <v>153</v>
      </c>
      <c r="I119" s="50">
        <v>44042</v>
      </c>
      <c r="J119" s="50">
        <v>44042</v>
      </c>
      <c r="K119" s="51">
        <v>166.4</v>
      </c>
      <c r="L119" s="51" t="s">
        <v>217</v>
      </c>
      <c r="M119" s="51" t="s">
        <v>236</v>
      </c>
      <c r="N119" s="48" t="s">
        <v>237</v>
      </c>
      <c r="O119" s="26" t="s">
        <v>295</v>
      </c>
      <c r="P119" s="26" t="s">
        <v>240</v>
      </c>
      <c r="Q119" s="26">
        <v>45.9</v>
      </c>
      <c r="R119" s="26">
        <v>1</v>
      </c>
      <c r="S119" s="26">
        <v>45.9</v>
      </c>
    </row>
    <row r="120" spans="1:19" ht="15.75" thickBot="1" x14ac:dyDescent="0.3">
      <c r="A120" s="39"/>
      <c r="B120" s="40"/>
      <c r="C120" s="37"/>
      <c r="E120" s="42"/>
      <c r="F120" s="43"/>
      <c r="G120" s="44"/>
      <c r="L120" s="51"/>
      <c r="M120" s="51"/>
      <c r="N120" s="48"/>
      <c r="O120" s="26" t="s">
        <v>386</v>
      </c>
      <c r="P120" s="26" t="s">
        <v>240</v>
      </c>
      <c r="Q120" s="26">
        <v>1.1000000000000001</v>
      </c>
      <c r="R120" s="26">
        <v>10</v>
      </c>
      <c r="S120" s="26">
        <v>11</v>
      </c>
    </row>
    <row r="121" spans="1:19" ht="15.75" thickBot="1" x14ac:dyDescent="0.3">
      <c r="A121" s="39"/>
      <c r="B121" s="40"/>
      <c r="C121" s="37"/>
      <c r="E121" s="42"/>
      <c r="F121" s="43"/>
      <c r="G121" s="44"/>
      <c r="L121" s="51"/>
      <c r="M121" s="51"/>
      <c r="N121" s="48"/>
      <c r="O121" s="26" t="s">
        <v>387</v>
      </c>
      <c r="P121" s="26" t="s">
        <v>240</v>
      </c>
      <c r="Q121" s="26">
        <v>0.3</v>
      </c>
      <c r="R121" s="26">
        <v>30</v>
      </c>
      <c r="S121" s="26">
        <v>9</v>
      </c>
    </row>
    <row r="122" spans="1:19" ht="15.75" thickBot="1" x14ac:dyDescent="0.3">
      <c r="A122" s="39"/>
      <c r="B122" s="40"/>
      <c r="C122" s="37"/>
      <c r="E122" s="42"/>
      <c r="F122" s="43"/>
      <c r="G122" s="44"/>
      <c r="L122" s="51"/>
      <c r="M122" s="51"/>
      <c r="N122" s="48"/>
      <c r="O122" s="26" t="s">
        <v>388</v>
      </c>
      <c r="P122" s="26" t="s">
        <v>240</v>
      </c>
      <c r="Q122" s="26">
        <v>37.9</v>
      </c>
      <c r="R122" s="26">
        <v>1</v>
      </c>
      <c r="S122" s="26">
        <v>37.9</v>
      </c>
    </row>
    <row r="123" spans="1:19" ht="15.75" thickBot="1" x14ac:dyDescent="0.3">
      <c r="A123" s="39"/>
      <c r="B123" s="40"/>
      <c r="C123" s="37"/>
      <c r="E123" s="42"/>
      <c r="F123" s="43"/>
      <c r="G123" s="44"/>
      <c r="L123" s="51"/>
      <c r="M123" s="51"/>
      <c r="N123" s="48"/>
      <c r="O123" s="26" t="s">
        <v>389</v>
      </c>
      <c r="P123" s="26" t="s">
        <v>240</v>
      </c>
      <c r="Q123" s="26">
        <v>0.45</v>
      </c>
      <c r="R123" s="26">
        <v>4</v>
      </c>
      <c r="S123" s="26">
        <v>1.8</v>
      </c>
    </row>
    <row r="124" spans="1:19" ht="15.75" thickBot="1" x14ac:dyDescent="0.3">
      <c r="A124" s="39"/>
      <c r="B124" s="40"/>
      <c r="C124" s="37"/>
      <c r="E124" s="42"/>
      <c r="F124" s="43"/>
      <c r="G124" s="44"/>
      <c r="L124" s="51"/>
      <c r="M124" s="51"/>
      <c r="N124" s="48"/>
      <c r="O124" s="26" t="s">
        <v>390</v>
      </c>
      <c r="P124" s="26" t="s">
        <v>240</v>
      </c>
      <c r="Q124" s="26">
        <v>0.45</v>
      </c>
      <c r="R124" s="26">
        <v>4</v>
      </c>
      <c r="S124" s="26">
        <v>1.8</v>
      </c>
    </row>
    <row r="125" spans="1:19" ht="15.75" thickBot="1" x14ac:dyDescent="0.3">
      <c r="A125" s="39"/>
      <c r="B125" s="40"/>
      <c r="C125" s="37"/>
      <c r="E125" s="42"/>
      <c r="F125" s="43"/>
      <c r="G125" s="44"/>
      <c r="L125" s="51"/>
      <c r="M125" s="51"/>
      <c r="N125" s="48"/>
      <c r="O125" s="26" t="s">
        <v>391</v>
      </c>
      <c r="P125" s="26" t="s">
        <v>240</v>
      </c>
      <c r="Q125" s="26">
        <v>5.9</v>
      </c>
      <c r="R125" s="26">
        <v>10</v>
      </c>
      <c r="S125" s="26">
        <v>59</v>
      </c>
    </row>
    <row r="126" spans="1:19" ht="15.75" thickBot="1" x14ac:dyDescent="0.3">
      <c r="A126" s="39" t="s">
        <v>39</v>
      </c>
      <c r="B126" s="40">
        <v>1</v>
      </c>
      <c r="C126" s="37" t="s">
        <v>43</v>
      </c>
      <c r="D126" s="41" t="s">
        <v>52</v>
      </c>
      <c r="E126" s="42" t="s">
        <v>60</v>
      </c>
      <c r="F126" s="43">
        <v>5102</v>
      </c>
      <c r="G126" s="44">
        <v>1</v>
      </c>
      <c r="H126" s="49">
        <v>52521</v>
      </c>
      <c r="I126" s="50">
        <v>44040</v>
      </c>
      <c r="J126" s="50">
        <v>44040</v>
      </c>
      <c r="K126" s="51">
        <v>82.5</v>
      </c>
      <c r="L126" s="51" t="s">
        <v>218</v>
      </c>
      <c r="M126" s="51" t="s">
        <v>55</v>
      </c>
      <c r="N126" s="48" t="s">
        <v>237</v>
      </c>
      <c r="O126" s="26" t="s">
        <v>392</v>
      </c>
      <c r="P126" s="26" t="s">
        <v>240</v>
      </c>
      <c r="Q126" s="26">
        <v>16.5</v>
      </c>
      <c r="R126" s="26">
        <v>5</v>
      </c>
      <c r="S126" s="26">
        <v>82.5</v>
      </c>
    </row>
    <row r="127" spans="1:19" ht="15.75" thickBot="1" x14ac:dyDescent="0.3">
      <c r="A127" s="39" t="s">
        <v>39</v>
      </c>
      <c r="B127" s="40">
        <v>1</v>
      </c>
      <c r="C127" s="37" t="s">
        <v>80</v>
      </c>
      <c r="D127" s="41" t="s">
        <v>112</v>
      </c>
      <c r="E127" s="42" t="s">
        <v>60</v>
      </c>
      <c r="F127" s="43">
        <v>5405</v>
      </c>
      <c r="G127" s="44">
        <v>1</v>
      </c>
      <c r="H127" s="49">
        <v>490954</v>
      </c>
      <c r="I127" s="50">
        <v>44027</v>
      </c>
      <c r="J127" s="50">
        <v>44027</v>
      </c>
      <c r="K127" s="51">
        <v>380.8</v>
      </c>
      <c r="L127" s="51" t="s">
        <v>219</v>
      </c>
      <c r="M127" s="51" t="s">
        <v>55</v>
      </c>
      <c r="N127" s="48" t="s">
        <v>237</v>
      </c>
      <c r="O127" s="26" t="s">
        <v>393</v>
      </c>
      <c r="P127" s="26" t="s">
        <v>240</v>
      </c>
      <c r="Q127" s="26">
        <v>0.40799999999999997</v>
      </c>
      <c r="R127" s="26">
        <v>100</v>
      </c>
      <c r="S127" s="26">
        <v>40.799999999999997</v>
      </c>
    </row>
    <row r="128" spans="1:19" ht="15.75" thickBot="1" x14ac:dyDescent="0.3">
      <c r="A128" s="39"/>
      <c r="B128" s="40"/>
      <c r="C128" s="37"/>
      <c r="E128" s="42"/>
      <c r="F128" s="43"/>
      <c r="G128" s="44"/>
      <c r="L128" s="51"/>
      <c r="M128" s="51"/>
      <c r="N128" s="48"/>
      <c r="O128" s="26" t="s">
        <v>249</v>
      </c>
      <c r="P128" s="26" t="s">
        <v>240</v>
      </c>
      <c r="Q128" s="26">
        <v>34</v>
      </c>
      <c r="R128" s="26">
        <v>10</v>
      </c>
      <c r="S128" s="26">
        <v>340</v>
      </c>
    </row>
    <row r="129" spans="1:19" ht="15.75" thickBot="1" x14ac:dyDescent="0.3">
      <c r="A129" s="39" t="s">
        <v>39</v>
      </c>
      <c r="B129" s="40">
        <v>1</v>
      </c>
      <c r="C129" s="36" t="s">
        <v>80</v>
      </c>
      <c r="D129" s="41" t="s">
        <v>112</v>
      </c>
      <c r="E129" s="42" t="s">
        <v>60</v>
      </c>
      <c r="F129" s="43">
        <v>5405</v>
      </c>
      <c r="G129" s="44">
        <v>1</v>
      </c>
      <c r="H129" s="49">
        <v>492107</v>
      </c>
      <c r="I129" s="50">
        <v>44034</v>
      </c>
      <c r="J129" s="50">
        <v>44034</v>
      </c>
      <c r="K129" s="51">
        <v>219.4</v>
      </c>
      <c r="L129" s="51" t="s">
        <v>220</v>
      </c>
      <c r="M129" s="51" t="s">
        <v>55</v>
      </c>
      <c r="N129" s="48" t="s">
        <v>237</v>
      </c>
      <c r="O129" s="26" t="s">
        <v>394</v>
      </c>
      <c r="P129" s="26" t="s">
        <v>240</v>
      </c>
      <c r="Q129" s="26">
        <v>38.15</v>
      </c>
      <c r="R129" s="26">
        <v>1</v>
      </c>
      <c r="S129" s="26">
        <v>38.15</v>
      </c>
    </row>
    <row r="130" spans="1:19" ht="15.75" thickBot="1" x14ac:dyDescent="0.3">
      <c r="A130" s="39"/>
      <c r="B130" s="40"/>
      <c r="C130" s="36"/>
      <c r="E130" s="42"/>
      <c r="F130" s="43"/>
      <c r="G130" s="44"/>
      <c r="L130" s="51"/>
      <c r="M130" s="51"/>
      <c r="N130" s="48"/>
      <c r="O130" s="26" t="s">
        <v>395</v>
      </c>
      <c r="P130" s="26" t="s">
        <v>240</v>
      </c>
      <c r="Q130" s="26">
        <v>20.2</v>
      </c>
      <c r="R130" s="26">
        <v>2</v>
      </c>
      <c r="S130" s="26">
        <v>40.4</v>
      </c>
    </row>
    <row r="131" spans="1:19" ht="15.75" thickBot="1" x14ac:dyDescent="0.3">
      <c r="A131" s="39"/>
      <c r="B131" s="40"/>
      <c r="C131" s="36"/>
      <c r="E131" s="42"/>
      <c r="F131" s="43"/>
      <c r="G131" s="44"/>
      <c r="L131" s="51"/>
      <c r="M131" s="51"/>
      <c r="N131" s="48"/>
      <c r="O131" s="26" t="s">
        <v>359</v>
      </c>
      <c r="P131" s="26" t="s">
        <v>240</v>
      </c>
      <c r="Q131" s="26">
        <v>2.5499999999999998</v>
      </c>
      <c r="R131" s="26">
        <v>1</v>
      </c>
      <c r="S131" s="26">
        <v>2.5499999999999998</v>
      </c>
    </row>
    <row r="132" spans="1:19" ht="15.75" thickBot="1" x14ac:dyDescent="0.3">
      <c r="A132" s="39"/>
      <c r="B132" s="40"/>
      <c r="C132" s="36"/>
      <c r="E132" s="42"/>
      <c r="F132" s="43"/>
      <c r="G132" s="44"/>
      <c r="L132" s="51"/>
      <c r="M132" s="51"/>
      <c r="N132" s="48"/>
      <c r="O132" s="26" t="s">
        <v>275</v>
      </c>
      <c r="P132" s="26" t="s">
        <v>298</v>
      </c>
      <c r="Q132" s="26">
        <v>23.05</v>
      </c>
      <c r="R132" s="26">
        <v>6</v>
      </c>
      <c r="S132" s="26">
        <v>138.30000000000001</v>
      </c>
    </row>
    <row r="133" spans="1:19" ht="15.75" thickBot="1" x14ac:dyDescent="0.3">
      <c r="A133" s="39" t="s">
        <v>39</v>
      </c>
      <c r="B133" s="40">
        <v>1</v>
      </c>
      <c r="C133" s="37" t="s">
        <v>81</v>
      </c>
      <c r="D133" s="41" t="s">
        <v>113</v>
      </c>
      <c r="E133" s="42" t="s">
        <v>60</v>
      </c>
      <c r="F133" s="43">
        <v>5929</v>
      </c>
      <c r="G133" s="44">
        <v>1</v>
      </c>
      <c r="H133" s="49" t="s">
        <v>154</v>
      </c>
      <c r="I133" s="50">
        <v>44041</v>
      </c>
      <c r="J133" s="50">
        <v>44041</v>
      </c>
      <c r="K133" s="51">
        <v>65</v>
      </c>
      <c r="L133" s="51" t="s">
        <v>221</v>
      </c>
      <c r="M133" s="51" t="s">
        <v>55</v>
      </c>
      <c r="N133" s="48" t="s">
        <v>237</v>
      </c>
      <c r="O133" s="26" t="s">
        <v>396</v>
      </c>
      <c r="P133" s="26" t="s">
        <v>240</v>
      </c>
      <c r="Q133" s="26">
        <v>65</v>
      </c>
      <c r="R133" s="26">
        <v>1</v>
      </c>
      <c r="S133" s="26">
        <v>65</v>
      </c>
    </row>
    <row r="134" spans="1:19" ht="15.75" thickBot="1" x14ac:dyDescent="0.3">
      <c r="A134" s="39" t="s">
        <v>39</v>
      </c>
      <c r="B134" s="40">
        <v>1</v>
      </c>
      <c r="C134" s="37">
        <v>12936474000129</v>
      </c>
      <c r="D134" s="41" t="s">
        <v>50</v>
      </c>
      <c r="E134" s="42" t="s">
        <v>60</v>
      </c>
      <c r="F134" s="43">
        <v>5102</v>
      </c>
      <c r="G134" s="44">
        <v>1</v>
      </c>
      <c r="H134" s="49" t="s">
        <v>155</v>
      </c>
      <c r="I134" s="50">
        <v>44029</v>
      </c>
      <c r="J134" s="50">
        <v>44029</v>
      </c>
      <c r="K134" s="51">
        <v>1160</v>
      </c>
      <c r="L134" s="51" t="s">
        <v>222</v>
      </c>
      <c r="M134" s="51" t="s">
        <v>55</v>
      </c>
      <c r="N134" s="48" t="s">
        <v>237</v>
      </c>
      <c r="O134" s="26" t="s">
        <v>397</v>
      </c>
      <c r="P134" s="26" t="s">
        <v>298</v>
      </c>
      <c r="Q134" s="26">
        <v>0.28999999999999998</v>
      </c>
      <c r="R134" s="26">
        <v>4000</v>
      </c>
      <c r="S134" s="26">
        <v>1160</v>
      </c>
    </row>
    <row r="135" spans="1:19" ht="15.75" thickBot="1" x14ac:dyDescent="0.3">
      <c r="A135" s="39" t="s">
        <v>39</v>
      </c>
      <c r="B135" s="40">
        <v>1</v>
      </c>
      <c r="C135" s="37">
        <v>12936474000129</v>
      </c>
      <c r="D135" s="41" t="s">
        <v>50</v>
      </c>
      <c r="E135" s="42" t="s">
        <v>60</v>
      </c>
      <c r="F135" s="43">
        <v>5102</v>
      </c>
      <c r="G135" s="44">
        <v>1</v>
      </c>
      <c r="H135" s="49" t="s">
        <v>156</v>
      </c>
      <c r="I135" s="50">
        <v>44029</v>
      </c>
      <c r="J135" s="50">
        <v>44029</v>
      </c>
      <c r="K135" s="51">
        <v>267</v>
      </c>
      <c r="L135" s="51" t="s">
        <v>223</v>
      </c>
      <c r="M135" s="51" t="s">
        <v>55</v>
      </c>
      <c r="N135" s="48" t="s">
        <v>237</v>
      </c>
      <c r="O135" s="26" t="s">
        <v>398</v>
      </c>
      <c r="P135" s="26" t="s">
        <v>240</v>
      </c>
      <c r="Q135" s="26">
        <v>89</v>
      </c>
      <c r="R135" s="26">
        <v>3</v>
      </c>
      <c r="S135" s="26">
        <v>267</v>
      </c>
    </row>
    <row r="136" spans="1:19" ht="15.75" thickBot="1" x14ac:dyDescent="0.3">
      <c r="A136" s="39" t="s">
        <v>39</v>
      </c>
      <c r="B136" s="40">
        <v>1</v>
      </c>
      <c r="C136" s="37" t="s">
        <v>61</v>
      </c>
      <c r="D136" s="41" t="s">
        <v>64</v>
      </c>
      <c r="E136" s="42" t="s">
        <v>60</v>
      </c>
      <c r="F136" s="43">
        <v>5102</v>
      </c>
      <c r="G136" s="44">
        <v>1</v>
      </c>
      <c r="H136" s="49">
        <v>28239</v>
      </c>
      <c r="I136" s="50">
        <v>43958</v>
      </c>
      <c r="J136" s="50">
        <v>43958</v>
      </c>
      <c r="K136" s="51">
        <v>382.95</v>
      </c>
      <c r="L136" s="51" t="s">
        <v>224</v>
      </c>
      <c r="M136" s="51" t="s">
        <v>70</v>
      </c>
      <c r="N136" s="48" t="s">
        <v>237</v>
      </c>
      <c r="O136" s="26" t="s">
        <v>399</v>
      </c>
      <c r="P136" s="26" t="s">
        <v>240</v>
      </c>
      <c r="Q136" s="26">
        <v>3.45</v>
      </c>
      <c r="R136" s="26">
        <v>111</v>
      </c>
      <c r="S136" s="26">
        <v>382.95</v>
      </c>
    </row>
    <row r="137" spans="1:19" ht="15.75" thickBot="1" x14ac:dyDescent="0.3">
      <c r="A137" s="39" t="s">
        <v>39</v>
      </c>
      <c r="B137" s="40">
        <v>1</v>
      </c>
      <c r="C137" s="37">
        <v>14379649000170</v>
      </c>
      <c r="D137" s="41" t="s">
        <v>63</v>
      </c>
      <c r="E137" s="42" t="s">
        <v>60</v>
      </c>
      <c r="F137" s="43">
        <v>5102</v>
      </c>
      <c r="G137" s="44">
        <v>1</v>
      </c>
      <c r="H137" s="49" t="s">
        <v>157</v>
      </c>
      <c r="I137" s="50">
        <v>44032</v>
      </c>
      <c r="J137" s="50">
        <v>44032</v>
      </c>
      <c r="K137" s="51">
        <v>329.56</v>
      </c>
      <c r="L137" s="51" t="s">
        <v>225</v>
      </c>
      <c r="M137" s="51" t="s">
        <v>56</v>
      </c>
      <c r="N137" s="48" t="s">
        <v>237</v>
      </c>
      <c r="O137" s="26" t="s">
        <v>299</v>
      </c>
      <c r="P137" s="26" t="s">
        <v>240</v>
      </c>
      <c r="Q137" s="26">
        <v>82.39</v>
      </c>
      <c r="R137" s="26">
        <v>4</v>
      </c>
      <c r="S137" s="26">
        <v>329.56</v>
      </c>
    </row>
    <row r="138" spans="1:19" ht="15.75" thickBot="1" x14ac:dyDescent="0.3">
      <c r="A138" s="39" t="s">
        <v>39</v>
      </c>
      <c r="B138" s="40">
        <v>1</v>
      </c>
      <c r="C138" s="37">
        <v>13845315000181</v>
      </c>
      <c r="D138" s="41" t="s">
        <v>104</v>
      </c>
      <c r="E138" s="42" t="s">
        <v>60</v>
      </c>
      <c r="F138" s="43">
        <v>5102</v>
      </c>
      <c r="G138" s="44">
        <v>1</v>
      </c>
      <c r="H138" s="49" t="s">
        <v>158</v>
      </c>
      <c r="I138" s="50">
        <v>44026</v>
      </c>
      <c r="J138" s="50">
        <v>44026</v>
      </c>
      <c r="K138" s="51">
        <v>504</v>
      </c>
      <c r="L138" s="51" t="s">
        <v>226</v>
      </c>
      <c r="M138" s="51" t="s">
        <v>55</v>
      </c>
      <c r="N138" s="48" t="s">
        <v>237</v>
      </c>
      <c r="O138" s="26" t="s">
        <v>299</v>
      </c>
      <c r="P138" s="26" t="s">
        <v>240</v>
      </c>
      <c r="Q138" s="26">
        <v>84</v>
      </c>
      <c r="R138" s="26">
        <v>6</v>
      </c>
      <c r="S138" s="26">
        <v>504</v>
      </c>
    </row>
    <row r="139" spans="1:19" ht="15.75" thickBot="1" x14ac:dyDescent="0.3">
      <c r="A139" s="39" t="s">
        <v>39</v>
      </c>
      <c r="B139" s="40">
        <v>1</v>
      </c>
      <c r="C139" s="37" t="s">
        <v>62</v>
      </c>
      <c r="D139" s="41" t="s">
        <v>67</v>
      </c>
      <c r="E139" s="42" t="s">
        <v>60</v>
      </c>
      <c r="F139" s="43">
        <v>5102</v>
      </c>
      <c r="G139" s="44">
        <v>1</v>
      </c>
      <c r="H139" s="49">
        <v>1172</v>
      </c>
      <c r="I139" s="50">
        <v>44034</v>
      </c>
      <c r="J139" s="50">
        <v>44034</v>
      </c>
      <c r="K139" s="51">
        <v>6590</v>
      </c>
      <c r="L139" s="51" t="s">
        <v>227</v>
      </c>
      <c r="M139" s="51" t="s">
        <v>55</v>
      </c>
      <c r="N139" s="48" t="s">
        <v>237</v>
      </c>
      <c r="O139" s="26" t="s">
        <v>401</v>
      </c>
      <c r="P139" s="26" t="s">
        <v>240</v>
      </c>
      <c r="Q139" s="26">
        <v>6590</v>
      </c>
      <c r="R139" s="26">
        <v>1</v>
      </c>
      <c r="S139" s="26">
        <v>6590</v>
      </c>
    </row>
    <row r="140" spans="1:19" ht="15.75" thickBot="1" x14ac:dyDescent="0.3">
      <c r="A140" s="39" t="s">
        <v>39</v>
      </c>
      <c r="B140" s="40">
        <v>1</v>
      </c>
      <c r="C140" s="37">
        <v>12936474000129</v>
      </c>
      <c r="D140" s="41" t="s">
        <v>50</v>
      </c>
      <c r="E140" s="42" t="s">
        <v>60</v>
      </c>
      <c r="F140" s="43">
        <v>5102</v>
      </c>
      <c r="G140" s="44">
        <v>1</v>
      </c>
      <c r="H140" s="49">
        <v>17058</v>
      </c>
      <c r="I140" s="50">
        <v>44018</v>
      </c>
      <c r="J140" s="50">
        <v>44018</v>
      </c>
      <c r="K140" s="51">
        <v>3650</v>
      </c>
      <c r="L140" s="51" t="s">
        <v>228</v>
      </c>
      <c r="M140" s="51" t="s">
        <v>55</v>
      </c>
      <c r="N140" s="48" t="s">
        <v>237</v>
      </c>
      <c r="O140" s="26" t="s">
        <v>402</v>
      </c>
      <c r="P140" s="26" t="s">
        <v>240</v>
      </c>
      <c r="Q140" s="26">
        <v>730</v>
      </c>
      <c r="R140" s="26">
        <v>5</v>
      </c>
      <c r="S140" s="26">
        <v>3650</v>
      </c>
    </row>
    <row r="141" spans="1:19" ht="15.75" thickBot="1" x14ac:dyDescent="0.3">
      <c r="A141" s="39" t="s">
        <v>39</v>
      </c>
      <c r="B141" s="40">
        <v>1</v>
      </c>
      <c r="C141" s="37">
        <v>14379649000170</v>
      </c>
      <c r="D141" s="41" t="s">
        <v>63</v>
      </c>
      <c r="E141" s="42" t="s">
        <v>60</v>
      </c>
      <c r="F141" s="43">
        <v>5102</v>
      </c>
      <c r="G141" s="44">
        <v>1</v>
      </c>
      <c r="H141" s="49">
        <v>2666</v>
      </c>
      <c r="I141" s="50">
        <v>44032</v>
      </c>
      <c r="J141" s="50">
        <v>44032</v>
      </c>
      <c r="K141" s="51">
        <v>50</v>
      </c>
      <c r="L141" s="51" t="s">
        <v>225</v>
      </c>
      <c r="M141" s="51" t="s">
        <v>56</v>
      </c>
      <c r="N141" s="48" t="s">
        <v>237</v>
      </c>
      <c r="O141" s="26" t="s">
        <v>400</v>
      </c>
      <c r="P141" s="26" t="s">
        <v>240</v>
      </c>
      <c r="Q141" s="26">
        <v>50</v>
      </c>
      <c r="R141" s="26">
        <v>1</v>
      </c>
      <c r="S141" s="26">
        <v>50</v>
      </c>
    </row>
    <row r="142" spans="1:19" ht="15.75" thickBot="1" x14ac:dyDescent="0.3">
      <c r="A142" s="39" t="s">
        <v>39</v>
      </c>
      <c r="B142" s="40">
        <v>1</v>
      </c>
      <c r="C142" s="37" t="s">
        <v>42</v>
      </c>
      <c r="D142" s="41" t="s">
        <v>51</v>
      </c>
      <c r="E142" s="42" t="s">
        <v>60</v>
      </c>
      <c r="F142" s="43">
        <v>5102</v>
      </c>
      <c r="G142" s="44">
        <v>1</v>
      </c>
      <c r="H142" s="49" t="s">
        <v>143</v>
      </c>
      <c r="I142" s="50">
        <v>44019</v>
      </c>
      <c r="J142" s="50">
        <v>44019</v>
      </c>
      <c r="K142" s="51">
        <v>26.67</v>
      </c>
      <c r="L142" s="51" t="s">
        <v>207</v>
      </c>
      <c r="M142" s="51" t="s">
        <v>55</v>
      </c>
      <c r="N142" s="48" t="s">
        <v>237</v>
      </c>
      <c r="O142" s="26" t="s">
        <v>403</v>
      </c>
      <c r="P142" s="26" t="s">
        <v>240</v>
      </c>
      <c r="Q142" s="26">
        <v>8.89</v>
      </c>
      <c r="R142" s="26">
        <v>3</v>
      </c>
      <c r="S142" s="26">
        <v>26.67</v>
      </c>
    </row>
    <row r="143" spans="1:19" ht="15.75" thickBot="1" x14ac:dyDescent="0.3">
      <c r="A143" s="39" t="s">
        <v>39</v>
      </c>
      <c r="B143" s="40">
        <v>1</v>
      </c>
      <c r="C143" s="37" t="s">
        <v>82</v>
      </c>
      <c r="D143" s="41" t="s">
        <v>114</v>
      </c>
      <c r="E143" s="42" t="s">
        <v>60</v>
      </c>
      <c r="F143" s="43">
        <v>5102</v>
      </c>
      <c r="G143" s="44">
        <v>1</v>
      </c>
      <c r="H143" s="49">
        <v>108264</v>
      </c>
      <c r="I143" s="50">
        <v>44039</v>
      </c>
      <c r="J143" s="50">
        <v>44039</v>
      </c>
      <c r="K143" s="51">
        <v>760</v>
      </c>
      <c r="L143" s="51" t="s">
        <v>229</v>
      </c>
      <c r="M143" s="51" t="s">
        <v>55</v>
      </c>
      <c r="N143" s="48" t="s">
        <v>237</v>
      </c>
      <c r="O143" s="26" t="s">
        <v>404</v>
      </c>
      <c r="P143" s="26" t="s">
        <v>240</v>
      </c>
      <c r="Q143" s="26">
        <v>38</v>
      </c>
      <c r="R143" s="26">
        <v>20</v>
      </c>
      <c r="S143" s="26">
        <v>760</v>
      </c>
    </row>
    <row r="144" spans="1:19" ht="15.75" thickBot="1" x14ac:dyDescent="0.3">
      <c r="A144" s="39" t="s">
        <v>39</v>
      </c>
      <c r="B144" s="40">
        <v>1</v>
      </c>
      <c r="C144" s="37" t="s">
        <v>44</v>
      </c>
      <c r="D144" s="41" t="s">
        <v>54</v>
      </c>
      <c r="E144" s="42" t="s">
        <v>60</v>
      </c>
      <c r="F144" s="43">
        <v>5101</v>
      </c>
      <c r="G144" s="44">
        <v>1</v>
      </c>
      <c r="H144" s="49">
        <v>143</v>
      </c>
      <c r="I144" s="50">
        <v>44025</v>
      </c>
      <c r="J144" s="50">
        <v>44025</v>
      </c>
      <c r="K144" s="51">
        <v>2380</v>
      </c>
      <c r="L144" s="51" t="s">
        <v>230</v>
      </c>
      <c r="M144" s="51" t="s">
        <v>55</v>
      </c>
      <c r="N144" s="48" t="s">
        <v>237</v>
      </c>
      <c r="O144" s="26" t="s">
        <v>405</v>
      </c>
      <c r="P144" s="26" t="s">
        <v>240</v>
      </c>
      <c r="Q144" s="26">
        <v>595</v>
      </c>
      <c r="R144" s="26">
        <v>4</v>
      </c>
      <c r="S144" s="26">
        <v>2380</v>
      </c>
    </row>
    <row r="145" spans="1:19" ht="15.75" thickBot="1" x14ac:dyDescent="0.3">
      <c r="A145" s="39" t="s">
        <v>39</v>
      </c>
      <c r="B145" s="40">
        <v>1</v>
      </c>
      <c r="C145" s="37">
        <v>12936474000129</v>
      </c>
      <c r="D145" s="41" t="s">
        <v>50</v>
      </c>
      <c r="E145" s="42" t="s">
        <v>60</v>
      </c>
      <c r="F145" s="43">
        <v>5102</v>
      </c>
      <c r="G145" s="44">
        <v>1</v>
      </c>
      <c r="H145" s="49">
        <v>17055</v>
      </c>
      <c r="I145" s="50">
        <v>44018</v>
      </c>
      <c r="J145" s="50">
        <v>44018</v>
      </c>
      <c r="K145" s="51">
        <v>756</v>
      </c>
      <c r="L145" s="51" t="s">
        <v>231</v>
      </c>
      <c r="M145" s="51" t="s">
        <v>55</v>
      </c>
      <c r="N145" s="48" t="s">
        <v>237</v>
      </c>
      <c r="O145" s="26" t="s">
        <v>406</v>
      </c>
      <c r="P145" s="26" t="s">
        <v>240</v>
      </c>
      <c r="Q145" s="26">
        <v>189</v>
      </c>
      <c r="R145" s="26">
        <v>4</v>
      </c>
      <c r="S145" s="26">
        <v>756</v>
      </c>
    </row>
    <row r="146" spans="1:19" ht="15.75" thickBot="1" x14ac:dyDescent="0.3">
      <c r="A146" s="39" t="s">
        <v>39</v>
      </c>
      <c r="B146" s="40">
        <v>1</v>
      </c>
      <c r="C146" s="37" t="s">
        <v>77</v>
      </c>
      <c r="D146" s="41" t="s">
        <v>99</v>
      </c>
      <c r="E146" s="42" t="s">
        <v>60</v>
      </c>
      <c r="F146" s="43">
        <v>5102</v>
      </c>
      <c r="G146" s="44">
        <v>1</v>
      </c>
      <c r="H146" s="49">
        <v>7325</v>
      </c>
      <c r="I146" s="50">
        <v>43997</v>
      </c>
      <c r="J146" s="50">
        <v>43997</v>
      </c>
      <c r="K146" s="51">
        <v>5500</v>
      </c>
      <c r="L146" s="51" t="s">
        <v>232</v>
      </c>
      <c r="M146" s="51" t="s">
        <v>55</v>
      </c>
      <c r="N146" s="48" t="s">
        <v>237</v>
      </c>
      <c r="O146" s="26" t="s">
        <v>407</v>
      </c>
      <c r="P146" s="26" t="s">
        <v>240</v>
      </c>
      <c r="Q146" s="26">
        <v>35</v>
      </c>
      <c r="R146" s="26">
        <v>7</v>
      </c>
      <c r="S146" s="26">
        <v>245</v>
      </c>
    </row>
    <row r="147" spans="1:19" ht="15.75" thickBot="1" x14ac:dyDescent="0.3">
      <c r="A147" s="39"/>
      <c r="B147" s="40"/>
      <c r="C147" s="37"/>
      <c r="E147" s="42"/>
      <c r="F147" s="43"/>
      <c r="G147" s="44"/>
      <c r="L147" s="51"/>
      <c r="M147" s="51"/>
      <c r="N147" s="48"/>
      <c r="O147" s="26" t="s">
        <v>408</v>
      </c>
      <c r="P147" s="26" t="s">
        <v>240</v>
      </c>
      <c r="Q147" s="26">
        <v>62.25</v>
      </c>
      <c r="R147" s="26">
        <v>60</v>
      </c>
      <c r="S147" s="26">
        <v>3735</v>
      </c>
    </row>
    <row r="148" spans="1:19" ht="15.75" thickBot="1" x14ac:dyDescent="0.3">
      <c r="A148" s="39"/>
      <c r="B148" s="40"/>
      <c r="C148" s="37"/>
      <c r="E148" s="42"/>
      <c r="F148" s="43"/>
      <c r="G148" s="44"/>
      <c r="L148" s="51"/>
      <c r="M148" s="51"/>
      <c r="N148" s="48"/>
      <c r="O148" s="26" t="s">
        <v>409</v>
      </c>
      <c r="P148" s="26" t="s">
        <v>240</v>
      </c>
      <c r="Q148" s="26">
        <v>95</v>
      </c>
      <c r="R148" s="26">
        <v>16</v>
      </c>
      <c r="S148" s="26">
        <v>1520</v>
      </c>
    </row>
    <row r="149" spans="1:19" ht="15.75" thickBot="1" x14ac:dyDescent="0.3">
      <c r="A149" s="39" t="s">
        <v>39</v>
      </c>
      <c r="B149" s="40">
        <v>1</v>
      </c>
      <c r="C149" s="37" t="s">
        <v>77</v>
      </c>
      <c r="D149" s="41" t="s">
        <v>99</v>
      </c>
      <c r="E149" s="42" t="s">
        <v>60</v>
      </c>
      <c r="F149" s="43">
        <v>5102</v>
      </c>
      <c r="G149" s="44">
        <v>1</v>
      </c>
      <c r="H149" s="49">
        <v>7337</v>
      </c>
      <c r="I149" s="50">
        <v>44001</v>
      </c>
      <c r="J149" s="50">
        <v>44001</v>
      </c>
      <c r="K149" s="51">
        <v>18460.38</v>
      </c>
      <c r="L149" s="51" t="s">
        <v>179</v>
      </c>
      <c r="M149" s="51" t="s">
        <v>55</v>
      </c>
      <c r="N149" s="48" t="s">
        <v>237</v>
      </c>
      <c r="O149" s="26" t="s">
        <v>322</v>
      </c>
      <c r="P149" s="26" t="s">
        <v>240</v>
      </c>
      <c r="Q149" s="26">
        <v>19.989999999999998</v>
      </c>
      <c r="R149" s="31">
        <v>40</v>
      </c>
      <c r="S149" s="31">
        <v>799.6</v>
      </c>
    </row>
    <row r="150" spans="1:19" ht="15.75" thickBot="1" x14ac:dyDescent="0.3">
      <c r="A150" s="39" t="s">
        <v>39</v>
      </c>
      <c r="B150" s="40">
        <v>1</v>
      </c>
      <c r="C150" s="37"/>
      <c r="E150" s="42"/>
      <c r="F150" s="43"/>
      <c r="G150" s="44"/>
      <c r="L150" s="51"/>
      <c r="M150" s="51"/>
      <c r="N150" s="48"/>
      <c r="O150" s="26" t="s">
        <v>279</v>
      </c>
      <c r="P150" s="26" t="s">
        <v>240</v>
      </c>
      <c r="Q150" s="26">
        <v>14.99</v>
      </c>
      <c r="R150" s="31">
        <v>40</v>
      </c>
      <c r="S150" s="31">
        <v>599.6</v>
      </c>
    </row>
    <row r="151" spans="1:19" ht="15.75" thickBot="1" x14ac:dyDescent="0.3">
      <c r="A151" s="39" t="s">
        <v>39</v>
      </c>
      <c r="B151" s="40">
        <v>1</v>
      </c>
      <c r="C151" s="37"/>
      <c r="E151" s="42"/>
      <c r="F151" s="43"/>
      <c r="G151" s="44"/>
      <c r="L151" s="51"/>
      <c r="M151" s="51"/>
      <c r="N151" s="48"/>
      <c r="O151" s="26" t="s">
        <v>323</v>
      </c>
      <c r="P151" s="26" t="s">
        <v>240</v>
      </c>
      <c r="Q151" s="26">
        <v>12</v>
      </c>
      <c r="R151" s="31">
        <v>61</v>
      </c>
      <c r="S151" s="31">
        <v>732</v>
      </c>
    </row>
    <row r="152" spans="1:19" ht="15.75" thickBot="1" x14ac:dyDescent="0.3">
      <c r="A152" s="39" t="s">
        <v>39</v>
      </c>
      <c r="B152" s="40">
        <v>1</v>
      </c>
      <c r="C152" s="37"/>
      <c r="E152" s="42"/>
      <c r="F152" s="43"/>
      <c r="G152" s="44"/>
      <c r="L152" s="51"/>
      <c r="M152" s="51"/>
      <c r="N152" s="48"/>
      <c r="O152" s="26" t="s">
        <v>274</v>
      </c>
      <c r="P152" s="26" t="s">
        <v>240</v>
      </c>
      <c r="Q152" s="26">
        <v>9.5</v>
      </c>
      <c r="R152" s="31">
        <v>20</v>
      </c>
      <c r="S152" s="31">
        <v>190</v>
      </c>
    </row>
    <row r="153" spans="1:19" ht="15.75" thickBot="1" x14ac:dyDescent="0.3">
      <c r="A153" s="39" t="s">
        <v>39</v>
      </c>
      <c r="B153" s="40">
        <v>1</v>
      </c>
      <c r="C153" s="37"/>
      <c r="E153" s="42"/>
      <c r="F153" s="43"/>
      <c r="G153" s="44"/>
      <c r="L153" s="51"/>
      <c r="M153" s="51"/>
      <c r="N153" s="48"/>
      <c r="O153" s="26" t="s">
        <v>324</v>
      </c>
      <c r="P153" s="26" t="s">
        <v>240</v>
      </c>
      <c r="Q153" s="26">
        <v>13.5</v>
      </c>
      <c r="R153" s="31">
        <v>63</v>
      </c>
      <c r="S153" s="31">
        <v>850.5</v>
      </c>
    </row>
    <row r="154" spans="1:19" ht="15.75" thickBot="1" x14ac:dyDescent="0.3">
      <c r="A154" s="39" t="s">
        <v>39</v>
      </c>
      <c r="B154" s="40">
        <v>1</v>
      </c>
      <c r="C154" s="37"/>
      <c r="E154" s="42"/>
      <c r="F154" s="43"/>
      <c r="G154" s="44"/>
      <c r="L154" s="51"/>
      <c r="M154" s="51"/>
      <c r="N154" s="48"/>
      <c r="O154" s="26" t="s">
        <v>325</v>
      </c>
      <c r="P154" s="26" t="s">
        <v>240</v>
      </c>
      <c r="Q154" s="26">
        <v>30</v>
      </c>
      <c r="R154" s="31">
        <v>15</v>
      </c>
      <c r="S154" s="31">
        <v>450</v>
      </c>
    </row>
    <row r="155" spans="1:19" ht="15.75" thickBot="1" x14ac:dyDescent="0.3">
      <c r="A155" s="39" t="s">
        <v>39</v>
      </c>
      <c r="B155" s="40">
        <v>1</v>
      </c>
      <c r="C155" s="37"/>
      <c r="E155" s="42"/>
      <c r="F155" s="43"/>
      <c r="G155" s="44"/>
      <c r="L155" s="51"/>
      <c r="M155" s="51"/>
      <c r="N155" s="48"/>
      <c r="O155" s="26" t="s">
        <v>326</v>
      </c>
      <c r="P155" s="26" t="s">
        <v>240</v>
      </c>
      <c r="Q155" s="26">
        <v>24.63</v>
      </c>
      <c r="R155" s="31">
        <v>12</v>
      </c>
      <c r="S155" s="31">
        <v>295.56</v>
      </c>
    </row>
    <row r="156" spans="1:19" ht="15.75" thickBot="1" x14ac:dyDescent="0.3">
      <c r="A156" s="39" t="s">
        <v>39</v>
      </c>
      <c r="B156" s="40">
        <v>1</v>
      </c>
      <c r="C156" s="37"/>
      <c r="E156" s="41"/>
      <c r="F156" s="43"/>
      <c r="G156" s="44"/>
      <c r="L156" s="51"/>
      <c r="M156" s="51"/>
      <c r="N156" s="48"/>
      <c r="O156" s="26" t="s">
        <v>327</v>
      </c>
      <c r="P156" s="26" t="s">
        <v>240</v>
      </c>
      <c r="Q156" s="26">
        <v>29.63</v>
      </c>
      <c r="R156" s="31">
        <v>12</v>
      </c>
      <c r="S156" s="31">
        <v>355.56</v>
      </c>
    </row>
    <row r="157" spans="1:19" ht="15.75" thickBot="1" x14ac:dyDescent="0.3">
      <c r="A157" s="39" t="s">
        <v>39</v>
      </c>
      <c r="B157" s="40">
        <v>1</v>
      </c>
      <c r="C157" s="37"/>
      <c r="E157" s="42"/>
      <c r="F157" s="43"/>
      <c r="G157" s="44"/>
      <c r="L157" s="51"/>
      <c r="M157" s="51"/>
      <c r="N157" s="48"/>
      <c r="O157" s="26" t="s">
        <v>328</v>
      </c>
      <c r="P157" s="26" t="s">
        <v>240</v>
      </c>
      <c r="Q157" s="26">
        <v>34.909999999999997</v>
      </c>
      <c r="R157" s="31">
        <v>66</v>
      </c>
      <c r="S157" s="31">
        <v>2304.06</v>
      </c>
    </row>
    <row r="158" spans="1:19" ht="15.75" thickBot="1" x14ac:dyDescent="0.3">
      <c r="A158" s="39" t="s">
        <v>39</v>
      </c>
      <c r="B158" s="40">
        <v>1</v>
      </c>
      <c r="C158" s="37"/>
      <c r="E158" s="42"/>
      <c r="F158" s="43"/>
      <c r="G158" s="44"/>
      <c r="L158" s="51"/>
      <c r="M158" s="51"/>
      <c r="N158" s="48"/>
      <c r="O158" s="26" t="s">
        <v>329</v>
      </c>
      <c r="P158" s="26" t="s">
        <v>240</v>
      </c>
      <c r="Q158" s="26">
        <v>75</v>
      </c>
      <c r="R158" s="31">
        <v>20</v>
      </c>
      <c r="S158" s="31">
        <v>1500</v>
      </c>
    </row>
    <row r="159" spans="1:19" ht="15.75" thickBot="1" x14ac:dyDescent="0.3">
      <c r="A159" s="39" t="s">
        <v>39</v>
      </c>
      <c r="B159" s="40">
        <v>1</v>
      </c>
      <c r="C159" s="37"/>
      <c r="E159" s="42"/>
      <c r="F159" s="43"/>
      <c r="G159" s="44"/>
      <c r="L159" s="51"/>
      <c r="M159" s="51"/>
      <c r="N159" s="48"/>
      <c r="O159" s="26" t="s">
        <v>330</v>
      </c>
      <c r="P159" s="26" t="s">
        <v>240</v>
      </c>
      <c r="Q159" s="26">
        <v>25</v>
      </c>
      <c r="R159" s="31">
        <v>82</v>
      </c>
      <c r="S159" s="31">
        <v>2050</v>
      </c>
    </row>
    <row r="160" spans="1:19" ht="15.75" thickBot="1" x14ac:dyDescent="0.3">
      <c r="A160" s="39" t="s">
        <v>39</v>
      </c>
      <c r="B160" s="40">
        <v>1</v>
      </c>
      <c r="C160" s="37"/>
      <c r="E160" s="42"/>
      <c r="F160" s="43"/>
      <c r="G160" s="44"/>
      <c r="L160" s="51"/>
      <c r="M160" s="51"/>
      <c r="N160" s="48"/>
      <c r="O160" s="26" t="s">
        <v>331</v>
      </c>
      <c r="P160" s="26" t="s">
        <v>240</v>
      </c>
      <c r="Q160" s="26">
        <v>12.5</v>
      </c>
      <c r="R160" s="31">
        <v>65</v>
      </c>
      <c r="S160" s="31">
        <v>812.5</v>
      </c>
    </row>
    <row r="161" spans="1:19" ht="15.75" thickBot="1" x14ac:dyDescent="0.3">
      <c r="A161" s="39" t="s">
        <v>39</v>
      </c>
      <c r="B161" s="40">
        <v>1</v>
      </c>
      <c r="C161" s="37"/>
      <c r="E161" s="42"/>
      <c r="F161" s="43"/>
      <c r="G161" s="44"/>
      <c r="L161" s="51"/>
      <c r="M161" s="51"/>
      <c r="N161" s="48"/>
      <c r="O161" s="26" t="s">
        <v>332</v>
      </c>
      <c r="P161" s="26" t="s">
        <v>240</v>
      </c>
      <c r="Q161" s="26">
        <v>11.5</v>
      </c>
      <c r="R161" s="31">
        <v>67</v>
      </c>
      <c r="S161" s="31">
        <v>770.5</v>
      </c>
    </row>
    <row r="162" spans="1:19" ht="15.75" thickBot="1" x14ac:dyDescent="0.3">
      <c r="A162" s="39" t="s">
        <v>39</v>
      </c>
      <c r="B162" s="40">
        <v>1</v>
      </c>
      <c r="C162" s="37"/>
      <c r="E162" s="42"/>
      <c r="F162" s="43"/>
      <c r="G162" s="44"/>
      <c r="L162" s="51"/>
      <c r="M162" s="51"/>
      <c r="N162" s="48"/>
      <c r="O162" s="26" t="s">
        <v>333</v>
      </c>
      <c r="P162" s="26" t="s">
        <v>240</v>
      </c>
      <c r="Q162" s="26">
        <v>22.5</v>
      </c>
      <c r="R162" s="31">
        <v>73</v>
      </c>
      <c r="S162" s="31">
        <v>1642.5</v>
      </c>
    </row>
    <row r="163" spans="1:19" ht="15.75" thickBot="1" x14ac:dyDescent="0.3">
      <c r="A163" s="39" t="s">
        <v>39</v>
      </c>
      <c r="B163" s="40">
        <v>1</v>
      </c>
      <c r="C163" s="37"/>
      <c r="E163" s="42"/>
      <c r="F163" s="43"/>
      <c r="G163" s="44"/>
      <c r="L163" s="51"/>
      <c r="M163" s="51"/>
      <c r="N163" s="48"/>
      <c r="O163" s="26" t="s">
        <v>334</v>
      </c>
      <c r="P163" s="26" t="s">
        <v>240</v>
      </c>
      <c r="Q163" s="26">
        <v>22.5</v>
      </c>
      <c r="R163" s="31">
        <v>12</v>
      </c>
      <c r="S163" s="31">
        <v>270</v>
      </c>
    </row>
    <row r="164" spans="1:19" ht="15.75" thickBot="1" x14ac:dyDescent="0.3">
      <c r="A164" s="39" t="s">
        <v>39</v>
      </c>
      <c r="B164" s="40">
        <v>1</v>
      </c>
      <c r="C164" s="37"/>
      <c r="E164" s="42"/>
      <c r="F164" s="43"/>
      <c r="G164" s="44"/>
      <c r="L164" s="51"/>
      <c r="M164" s="51"/>
      <c r="N164" s="48"/>
      <c r="O164" s="26" t="s">
        <v>335</v>
      </c>
      <c r="P164" s="26" t="s">
        <v>240</v>
      </c>
      <c r="Q164" s="26">
        <v>23.5</v>
      </c>
      <c r="R164" s="31">
        <v>57</v>
      </c>
      <c r="S164" s="31">
        <v>1339.5</v>
      </c>
    </row>
    <row r="165" spans="1:19" ht="15.75" thickBot="1" x14ac:dyDescent="0.3">
      <c r="A165" s="39" t="s">
        <v>39</v>
      </c>
      <c r="B165" s="40">
        <v>1</v>
      </c>
      <c r="C165" s="37"/>
      <c r="E165" s="41"/>
      <c r="F165" s="43"/>
      <c r="G165" s="44"/>
      <c r="L165" s="51"/>
      <c r="M165" s="51"/>
      <c r="N165" s="48"/>
      <c r="O165" s="26" t="s">
        <v>296</v>
      </c>
      <c r="P165" s="26" t="s">
        <v>240</v>
      </c>
      <c r="Q165" s="26">
        <v>23.5</v>
      </c>
      <c r="R165" s="31">
        <v>20</v>
      </c>
      <c r="S165" s="31">
        <v>470</v>
      </c>
    </row>
    <row r="166" spans="1:19" ht="15.75" thickBot="1" x14ac:dyDescent="0.3">
      <c r="A166" s="39" t="s">
        <v>39</v>
      </c>
      <c r="B166" s="40">
        <v>1</v>
      </c>
      <c r="C166" s="37"/>
      <c r="E166" s="41"/>
      <c r="F166" s="43"/>
      <c r="G166" s="44"/>
      <c r="L166" s="51"/>
      <c r="M166" s="51"/>
      <c r="N166" s="48"/>
      <c r="O166" s="26" t="s">
        <v>246</v>
      </c>
      <c r="P166" s="26" t="s">
        <v>240</v>
      </c>
      <c r="Q166" s="26">
        <v>8.5</v>
      </c>
      <c r="R166" s="31">
        <v>21</v>
      </c>
      <c r="S166" s="31">
        <v>178.5</v>
      </c>
    </row>
    <row r="167" spans="1:19" ht="15.75" thickBot="1" x14ac:dyDescent="0.3">
      <c r="A167" s="39" t="s">
        <v>39</v>
      </c>
      <c r="B167" s="40">
        <v>1</v>
      </c>
      <c r="C167" s="37"/>
      <c r="E167" s="41"/>
      <c r="F167" s="43"/>
      <c r="G167" s="44"/>
      <c r="L167" s="51"/>
      <c r="M167" s="51"/>
      <c r="N167" s="48"/>
      <c r="O167" s="26" t="s">
        <v>300</v>
      </c>
      <c r="P167" s="26" t="s">
        <v>240</v>
      </c>
      <c r="Q167" s="26">
        <v>55</v>
      </c>
      <c r="R167" s="31">
        <v>20</v>
      </c>
      <c r="S167" s="31">
        <v>1100</v>
      </c>
    </row>
    <row r="168" spans="1:19" ht="15.75" thickBot="1" x14ac:dyDescent="0.3">
      <c r="A168" s="39" t="s">
        <v>39</v>
      </c>
      <c r="B168" s="40">
        <v>1</v>
      </c>
      <c r="C168" s="37"/>
      <c r="E168" s="41"/>
      <c r="F168" s="43"/>
      <c r="G168" s="44"/>
      <c r="L168" s="51"/>
      <c r="M168" s="51"/>
      <c r="N168" s="48"/>
      <c r="O168" s="26" t="s">
        <v>336</v>
      </c>
      <c r="P168" s="26" t="s">
        <v>240</v>
      </c>
      <c r="Q168" s="26">
        <v>35</v>
      </c>
      <c r="R168" s="31">
        <v>50</v>
      </c>
      <c r="S168" s="31">
        <v>1750</v>
      </c>
    </row>
    <row r="169" spans="1:19" ht="15.75" thickBot="1" x14ac:dyDescent="0.3">
      <c r="A169" s="39" t="s">
        <v>39</v>
      </c>
      <c r="B169" s="40">
        <v>1</v>
      </c>
      <c r="C169" s="37"/>
      <c r="E169" s="41"/>
      <c r="F169" s="43"/>
      <c r="G169" s="44"/>
      <c r="L169" s="51"/>
      <c r="M169" s="51"/>
      <c r="N169" s="48"/>
      <c r="O169" s="26"/>
      <c r="P169" s="26"/>
      <c r="Q169" s="26"/>
      <c r="R169" s="31"/>
      <c r="S169" s="31"/>
    </row>
    <row r="170" spans="1:19" ht="15.75" thickBot="1" x14ac:dyDescent="0.3">
      <c r="A170" s="39" t="s">
        <v>39</v>
      </c>
      <c r="B170" s="40">
        <v>1</v>
      </c>
      <c r="C170" s="36"/>
      <c r="E170" s="41"/>
      <c r="F170" s="43"/>
      <c r="G170" s="44"/>
      <c r="L170" s="51"/>
      <c r="M170" s="51"/>
      <c r="N170" s="48"/>
      <c r="O170" s="26"/>
      <c r="P170" s="26"/>
      <c r="Q170" s="26"/>
      <c r="R170" s="31"/>
      <c r="S170" s="31"/>
    </row>
    <row r="171" spans="1:19" ht="15.75" thickBot="1" x14ac:dyDescent="0.3">
      <c r="A171" s="39" t="s">
        <v>39</v>
      </c>
      <c r="B171" s="40">
        <v>1</v>
      </c>
      <c r="C171" s="37"/>
      <c r="E171" s="41"/>
      <c r="F171" s="43"/>
      <c r="G171" s="44"/>
      <c r="L171" s="51"/>
      <c r="M171" s="51"/>
      <c r="N171" s="48"/>
      <c r="O171" s="26"/>
      <c r="P171" s="26"/>
      <c r="Q171" s="26"/>
      <c r="R171" s="31"/>
      <c r="S171" s="31"/>
    </row>
    <row r="172" spans="1:19" ht="15.75" thickBot="1" x14ac:dyDescent="0.3">
      <c r="A172" s="39" t="s">
        <v>39</v>
      </c>
      <c r="B172" s="40">
        <v>1</v>
      </c>
      <c r="C172" s="37"/>
      <c r="E172" s="41"/>
      <c r="F172" s="43"/>
      <c r="G172" s="44"/>
      <c r="L172" s="51"/>
      <c r="M172" s="51"/>
      <c r="N172" s="48"/>
      <c r="O172" s="26"/>
      <c r="P172" s="26"/>
      <c r="Q172" s="26"/>
      <c r="R172" s="31"/>
      <c r="S172" s="31"/>
    </row>
    <row r="173" spans="1:19" ht="15.75" thickBot="1" x14ac:dyDescent="0.3">
      <c r="A173" s="39" t="s">
        <v>39</v>
      </c>
      <c r="B173" s="40">
        <v>1</v>
      </c>
      <c r="C173" s="37"/>
      <c r="E173" s="41"/>
      <c r="F173" s="43"/>
      <c r="G173" s="44"/>
      <c r="L173" s="51"/>
      <c r="M173" s="51"/>
      <c r="N173" s="48"/>
      <c r="O173" s="26"/>
      <c r="P173" s="26"/>
      <c r="Q173" s="26"/>
      <c r="R173" s="31"/>
      <c r="S173" s="31"/>
    </row>
    <row r="174" spans="1:19" ht="15.75" thickBot="1" x14ac:dyDescent="0.3">
      <c r="A174" s="39" t="s">
        <v>39</v>
      </c>
      <c r="B174" s="40">
        <v>1</v>
      </c>
      <c r="C174" s="36"/>
      <c r="E174" s="41"/>
      <c r="F174" s="43"/>
      <c r="G174" s="44"/>
      <c r="L174" s="51"/>
      <c r="M174" s="51"/>
      <c r="N174" s="48"/>
      <c r="O174" s="26"/>
      <c r="P174" s="26"/>
      <c r="Q174" s="26"/>
      <c r="R174" s="31"/>
      <c r="S174" s="31"/>
    </row>
    <row r="175" spans="1:19" ht="15.75" thickBot="1" x14ac:dyDescent="0.3">
      <c r="A175" s="39" t="s">
        <v>39</v>
      </c>
      <c r="B175" s="40">
        <v>1</v>
      </c>
      <c r="C175" s="37"/>
      <c r="E175" s="41"/>
      <c r="F175" s="43"/>
      <c r="G175" s="44"/>
      <c r="L175" s="51"/>
      <c r="M175" s="51"/>
      <c r="N175" s="48"/>
      <c r="O175" s="26"/>
      <c r="P175" s="26"/>
      <c r="Q175" s="26"/>
      <c r="R175" s="31"/>
      <c r="S175" s="31"/>
    </row>
    <row r="176" spans="1:19" ht="15.75" thickBot="1" x14ac:dyDescent="0.3">
      <c r="A176" s="39" t="s">
        <v>39</v>
      </c>
      <c r="B176" s="41"/>
      <c r="E176" s="41"/>
      <c r="F176" s="49"/>
      <c r="L176" s="51"/>
      <c r="M176" s="51"/>
      <c r="N176" s="55"/>
      <c r="O176" s="26"/>
      <c r="P176" s="26"/>
      <c r="Q176" s="26"/>
      <c r="R176" s="31"/>
      <c r="S176" s="31"/>
    </row>
    <row r="177" spans="1:19" ht="15.75" thickBot="1" x14ac:dyDescent="0.3">
      <c r="A177" s="39" t="s">
        <v>39</v>
      </c>
      <c r="B177" s="41"/>
      <c r="E177" s="41"/>
      <c r="F177" s="49"/>
      <c r="L177" s="51"/>
      <c r="M177" s="51"/>
      <c r="N177" s="55"/>
      <c r="O177" s="26"/>
      <c r="P177" s="26"/>
      <c r="Q177" s="26"/>
      <c r="R177" s="31"/>
      <c r="S177" s="31"/>
    </row>
    <row r="178" spans="1:19" ht="15.75" thickBot="1" x14ac:dyDescent="0.3">
      <c r="A178" s="39" t="s">
        <v>39</v>
      </c>
      <c r="B178" s="41"/>
      <c r="E178" s="41"/>
      <c r="F178" s="49"/>
      <c r="L178" s="51"/>
      <c r="M178" s="51"/>
      <c r="N178" s="55"/>
      <c r="O178" s="26"/>
      <c r="P178" s="26"/>
      <c r="Q178" s="26"/>
      <c r="R178" s="31"/>
      <c r="S178" s="31"/>
    </row>
    <row r="179" spans="1:19" ht="15.75" thickBot="1" x14ac:dyDescent="0.3">
      <c r="A179" s="39" t="s">
        <v>39</v>
      </c>
      <c r="B179" s="41"/>
      <c r="E179" s="41"/>
      <c r="F179" s="49"/>
      <c r="L179" s="51"/>
      <c r="M179" s="51"/>
      <c r="N179" s="55"/>
      <c r="O179" s="26"/>
      <c r="P179" s="26"/>
      <c r="Q179" s="26"/>
      <c r="R179" s="31"/>
      <c r="S179" s="31"/>
    </row>
    <row r="180" spans="1:19" ht="15.75" thickBot="1" x14ac:dyDescent="0.3">
      <c r="A180" s="39" t="s">
        <v>39</v>
      </c>
      <c r="B180" s="41"/>
      <c r="E180" s="41"/>
      <c r="F180" s="49"/>
      <c r="L180" s="51"/>
      <c r="M180" s="51"/>
      <c r="N180" s="55"/>
      <c r="O180" s="26"/>
      <c r="P180" s="26"/>
      <c r="Q180" s="26"/>
      <c r="R180" s="31"/>
      <c r="S180" s="31"/>
    </row>
    <row r="181" spans="1:19" ht="15.75" thickBot="1" x14ac:dyDescent="0.3">
      <c r="A181" s="39" t="s">
        <v>39</v>
      </c>
      <c r="B181" s="41"/>
      <c r="E181" s="41"/>
      <c r="F181" s="49"/>
      <c r="L181" s="51"/>
      <c r="M181" s="51"/>
      <c r="N181" s="55"/>
      <c r="O181" s="26"/>
      <c r="P181" s="26"/>
      <c r="Q181" s="26"/>
      <c r="R181" s="31"/>
      <c r="S181" s="31"/>
    </row>
    <row r="182" spans="1:19" ht="15.75" thickBot="1" x14ac:dyDescent="0.3">
      <c r="A182" s="39" t="s">
        <v>39</v>
      </c>
      <c r="B182" s="41"/>
      <c r="E182" s="41"/>
      <c r="F182" s="49"/>
      <c r="L182" s="51"/>
      <c r="M182" s="51"/>
      <c r="N182" s="55"/>
      <c r="O182" s="26"/>
      <c r="P182" s="26"/>
      <c r="Q182" s="26"/>
      <c r="R182" s="31"/>
      <c r="S182" s="31"/>
    </row>
    <row r="183" spans="1:19" ht="15.75" thickBot="1" x14ac:dyDescent="0.3">
      <c r="A183" s="39" t="s">
        <v>39</v>
      </c>
      <c r="B183" s="41"/>
      <c r="E183" s="41"/>
      <c r="F183" s="49"/>
      <c r="L183" s="51"/>
      <c r="M183" s="51"/>
      <c r="N183" s="55"/>
      <c r="O183" s="26"/>
      <c r="P183" s="26"/>
      <c r="Q183" s="26"/>
      <c r="R183" s="31"/>
      <c r="S183" s="31"/>
    </row>
    <row r="184" spans="1:19" ht="15.75" thickBot="1" x14ac:dyDescent="0.3">
      <c r="A184" s="39" t="s">
        <v>39</v>
      </c>
      <c r="B184" s="41"/>
      <c r="E184" s="41"/>
      <c r="F184" s="49"/>
      <c r="L184" s="51"/>
      <c r="M184" s="51"/>
      <c r="N184" s="55"/>
      <c r="O184" s="26"/>
      <c r="P184" s="26"/>
      <c r="Q184" s="26"/>
      <c r="R184" s="31"/>
      <c r="S184" s="31"/>
    </row>
    <row r="185" spans="1:19" ht="15.75" thickBot="1" x14ac:dyDescent="0.3">
      <c r="A185" s="39" t="s">
        <v>39</v>
      </c>
      <c r="B185" s="41"/>
      <c r="E185" s="41"/>
      <c r="F185" s="49"/>
      <c r="L185" s="51"/>
      <c r="M185" s="51"/>
      <c r="N185" s="55"/>
      <c r="O185" s="26"/>
      <c r="P185" s="26"/>
      <c r="Q185" s="26"/>
      <c r="R185" s="31"/>
      <c r="S185" s="31"/>
    </row>
    <row r="186" spans="1:19" ht="15.75" thickBot="1" x14ac:dyDescent="0.3">
      <c r="A186" s="39" t="s">
        <v>39</v>
      </c>
      <c r="B186" s="41"/>
      <c r="E186" s="41"/>
      <c r="F186" s="49"/>
      <c r="L186" s="51"/>
      <c r="M186" s="51"/>
      <c r="N186" s="55"/>
      <c r="O186" s="26"/>
      <c r="P186" s="26"/>
      <c r="Q186" s="26"/>
      <c r="R186" s="31"/>
      <c r="S186" s="31"/>
    </row>
    <row r="187" spans="1:19" ht="15.75" thickBot="1" x14ac:dyDescent="0.3">
      <c r="A187" s="39" t="s">
        <v>39</v>
      </c>
      <c r="B187" s="41"/>
      <c r="E187" s="41"/>
      <c r="F187" s="49"/>
      <c r="L187" s="51"/>
      <c r="M187" s="51"/>
      <c r="N187" s="55"/>
      <c r="O187" s="26"/>
      <c r="P187" s="26"/>
      <c r="Q187" s="26"/>
      <c r="R187" s="31"/>
      <c r="S187" s="31"/>
    </row>
    <row r="188" spans="1:19" ht="15.75" thickBot="1" x14ac:dyDescent="0.3">
      <c r="A188" s="39" t="s">
        <v>39</v>
      </c>
      <c r="B188" s="41"/>
      <c r="E188" s="41"/>
      <c r="F188" s="49"/>
      <c r="L188" s="51"/>
      <c r="M188" s="51"/>
      <c r="N188" s="55"/>
      <c r="O188" s="26"/>
      <c r="P188" s="26"/>
      <c r="Q188" s="26"/>
      <c r="R188" s="31"/>
      <c r="S188" s="31"/>
    </row>
    <row r="189" spans="1:19" ht="15.75" thickBot="1" x14ac:dyDescent="0.3">
      <c r="A189" s="39" t="s">
        <v>39</v>
      </c>
      <c r="B189" s="41"/>
      <c r="E189" s="41"/>
      <c r="F189" s="49"/>
      <c r="L189" s="51"/>
      <c r="M189" s="51"/>
      <c r="N189" s="55"/>
      <c r="O189" s="26"/>
      <c r="P189" s="26"/>
      <c r="Q189" s="26"/>
      <c r="R189" s="31"/>
      <c r="S189" s="31"/>
    </row>
    <row r="190" spans="1:19" ht="15.75" thickBot="1" x14ac:dyDescent="0.3">
      <c r="A190" s="39" t="s">
        <v>39</v>
      </c>
      <c r="B190" s="41"/>
      <c r="E190" s="41"/>
      <c r="F190" s="49"/>
      <c r="L190" s="51"/>
      <c r="M190" s="51"/>
      <c r="N190" s="55"/>
      <c r="O190" s="26"/>
      <c r="P190" s="26"/>
      <c r="Q190" s="26"/>
      <c r="R190" s="31"/>
      <c r="S190" s="31"/>
    </row>
    <row r="191" spans="1:19" ht="15.75" thickBot="1" x14ac:dyDescent="0.3">
      <c r="A191" s="39" t="s">
        <v>39</v>
      </c>
      <c r="B191" s="41"/>
      <c r="E191" s="41"/>
      <c r="F191" s="49"/>
      <c r="L191" s="51"/>
      <c r="M191" s="51"/>
      <c r="N191" s="55"/>
      <c r="O191" s="26"/>
      <c r="P191" s="31"/>
      <c r="Q191" s="31"/>
      <c r="R191" s="31"/>
      <c r="S191" s="31"/>
    </row>
    <row r="192" spans="1:19" ht="15.75" thickBot="1" x14ac:dyDescent="0.3">
      <c r="A192" s="39" t="s">
        <v>39</v>
      </c>
      <c r="B192" s="41"/>
      <c r="E192" s="41"/>
      <c r="F192" s="49"/>
      <c r="L192" s="51"/>
      <c r="M192" s="51"/>
      <c r="N192" s="55"/>
      <c r="O192" s="26"/>
      <c r="P192" s="31"/>
      <c r="Q192" s="31"/>
      <c r="R192" s="31"/>
      <c r="S192" s="31"/>
    </row>
    <row r="193" spans="1:19" ht="15.75" thickBot="1" x14ac:dyDescent="0.3">
      <c r="A193" s="39" t="s">
        <v>39</v>
      </c>
      <c r="B193" s="41"/>
      <c r="E193" s="41"/>
      <c r="F193" s="49"/>
      <c r="L193" s="51"/>
      <c r="M193" s="51"/>
      <c r="N193" s="55"/>
      <c r="O193" s="26"/>
      <c r="P193" s="31"/>
      <c r="Q193" s="31"/>
      <c r="R193" s="31"/>
      <c r="S193" s="31"/>
    </row>
    <row r="194" spans="1:19" ht="15.75" thickBot="1" x14ac:dyDescent="0.3">
      <c r="A194" s="39" t="s">
        <v>39</v>
      </c>
      <c r="B194" s="41"/>
      <c r="E194" s="41"/>
      <c r="F194" s="49"/>
      <c r="L194" s="51"/>
      <c r="M194" s="51"/>
      <c r="N194" s="55"/>
      <c r="O194" s="26"/>
      <c r="P194" s="31"/>
      <c r="Q194" s="31"/>
      <c r="R194" s="31"/>
      <c r="S194" s="31"/>
    </row>
    <row r="195" spans="1:19" ht="15.75" thickBot="1" x14ac:dyDescent="0.3">
      <c r="A195" s="39" t="s">
        <v>39</v>
      </c>
      <c r="B195" s="41"/>
      <c r="E195" s="41"/>
      <c r="F195" s="49"/>
      <c r="L195" s="51"/>
      <c r="M195" s="51"/>
      <c r="N195" s="55"/>
      <c r="O195" s="26"/>
      <c r="P195" s="31"/>
      <c r="Q195" s="31"/>
      <c r="R195" s="31"/>
      <c r="S195" s="31"/>
    </row>
    <row r="196" spans="1:19" ht="15.75" thickBot="1" x14ac:dyDescent="0.3">
      <c r="A196" s="39" t="s">
        <v>39</v>
      </c>
      <c r="B196" s="41"/>
      <c r="E196" s="41"/>
      <c r="F196" s="49"/>
      <c r="L196" s="51"/>
      <c r="M196" s="51"/>
      <c r="N196" s="55"/>
      <c r="O196" s="26"/>
      <c r="P196" s="31"/>
      <c r="Q196" s="31"/>
      <c r="R196" s="31"/>
      <c r="S196" s="31"/>
    </row>
    <row r="197" spans="1:19" ht="15.75" thickBot="1" x14ac:dyDescent="0.3">
      <c r="A197" s="39" t="s">
        <v>39</v>
      </c>
      <c r="B197" s="41"/>
      <c r="E197" s="41"/>
      <c r="F197" s="49"/>
      <c r="L197" s="51"/>
      <c r="M197" s="51"/>
      <c r="N197" s="55"/>
      <c r="O197" s="26"/>
      <c r="P197" s="31"/>
      <c r="Q197" s="31"/>
      <c r="R197" s="31"/>
      <c r="S197" s="31"/>
    </row>
    <row r="198" spans="1:19" ht="15.75" thickBot="1" x14ac:dyDescent="0.3">
      <c r="A198" s="39" t="s">
        <v>39</v>
      </c>
      <c r="B198" s="41"/>
      <c r="E198" s="41"/>
      <c r="F198" s="49"/>
      <c r="L198" s="51"/>
      <c r="M198" s="51"/>
      <c r="N198" s="55"/>
      <c r="O198" s="26"/>
      <c r="P198" s="31"/>
      <c r="Q198" s="31"/>
      <c r="R198" s="31"/>
      <c r="S198" s="31"/>
    </row>
    <row r="199" spans="1:19" ht="15.75" thickBot="1" x14ac:dyDescent="0.3">
      <c r="A199" s="39" t="s">
        <v>39</v>
      </c>
      <c r="B199" s="41"/>
      <c r="E199" s="41"/>
      <c r="F199" s="49"/>
      <c r="L199" s="51"/>
      <c r="M199" s="51"/>
      <c r="N199" s="55"/>
      <c r="O199" s="26"/>
      <c r="P199" s="31"/>
      <c r="Q199" s="31"/>
      <c r="R199" s="31"/>
      <c r="S199" s="31"/>
    </row>
    <row r="200" spans="1:19" ht="15.75" thickBot="1" x14ac:dyDescent="0.3">
      <c r="A200" s="39" t="s">
        <v>39</v>
      </c>
      <c r="B200" s="41"/>
      <c r="E200" s="41"/>
      <c r="F200" s="49"/>
      <c r="L200" s="51"/>
      <c r="M200" s="51"/>
      <c r="N200" s="55"/>
      <c r="O200" s="26"/>
      <c r="P200" s="31"/>
      <c r="Q200" s="31"/>
      <c r="R200" s="31"/>
      <c r="S200" s="31"/>
    </row>
    <row r="201" spans="1:19" ht="15.75" thickBot="1" x14ac:dyDescent="0.3">
      <c r="A201" s="39" t="s">
        <v>39</v>
      </c>
      <c r="B201" s="41"/>
      <c r="E201" s="41"/>
      <c r="F201" s="49"/>
      <c r="L201" s="51"/>
      <c r="M201" s="51"/>
      <c r="N201" s="55"/>
      <c r="O201" s="26"/>
      <c r="P201" s="31"/>
      <c r="Q201" s="31"/>
      <c r="R201" s="31"/>
      <c r="S201" s="31"/>
    </row>
    <row r="202" spans="1:19" ht="15.75" thickBot="1" x14ac:dyDescent="0.3">
      <c r="A202" s="39" t="s">
        <v>39</v>
      </c>
      <c r="B202" s="41"/>
      <c r="E202" s="41"/>
      <c r="F202" s="49"/>
      <c r="L202" s="51"/>
      <c r="M202" s="51"/>
      <c r="N202" s="55"/>
      <c r="O202" s="26"/>
      <c r="P202" s="31"/>
      <c r="Q202" s="31"/>
      <c r="R202" s="31"/>
      <c r="S202" s="31"/>
    </row>
    <row r="203" spans="1:19" ht="15.75" thickBot="1" x14ac:dyDescent="0.3">
      <c r="A203" s="39" t="s">
        <v>39</v>
      </c>
      <c r="B203" s="41"/>
      <c r="E203" s="41"/>
      <c r="F203" s="49"/>
      <c r="L203" s="51"/>
      <c r="M203" s="51"/>
      <c r="N203" s="55"/>
      <c r="O203" s="26"/>
      <c r="P203" s="31"/>
      <c r="Q203" s="31"/>
      <c r="R203" s="31"/>
      <c r="S203" s="31"/>
    </row>
    <row r="204" spans="1:19" ht="15.75" thickBot="1" x14ac:dyDescent="0.3">
      <c r="A204" s="39" t="s">
        <v>39</v>
      </c>
      <c r="B204" s="41"/>
      <c r="E204" s="41"/>
      <c r="F204" s="49"/>
      <c r="L204" s="51"/>
      <c r="M204" s="51"/>
      <c r="N204" s="55"/>
      <c r="O204" s="26"/>
      <c r="P204" s="31"/>
      <c r="Q204" s="31"/>
      <c r="R204" s="31"/>
      <c r="S204" s="31"/>
    </row>
    <row r="205" spans="1:19" ht="15.75" thickBot="1" x14ac:dyDescent="0.3">
      <c r="A205" s="39" t="s">
        <v>39</v>
      </c>
      <c r="B205" s="41"/>
      <c r="L205" s="51"/>
      <c r="M205" s="51"/>
      <c r="N205" s="55"/>
      <c r="O205" s="26"/>
      <c r="P205" s="31"/>
      <c r="Q205" s="31"/>
      <c r="R205" s="31"/>
      <c r="S205" s="31"/>
    </row>
    <row r="206" spans="1:19" ht="15.75" thickBot="1" x14ac:dyDescent="0.3">
      <c r="A206" s="39"/>
      <c r="B206" s="41"/>
      <c r="L206" s="51"/>
      <c r="M206" s="51"/>
      <c r="N206" s="55"/>
      <c r="O206" s="26"/>
      <c r="P206" s="31"/>
      <c r="Q206" s="31"/>
      <c r="R206" s="31"/>
      <c r="S206" s="31"/>
    </row>
    <row r="207" spans="1:19" ht="15.75" thickBot="1" x14ac:dyDescent="0.3">
      <c r="A207" s="39"/>
      <c r="B207" s="41"/>
      <c r="L207" s="51"/>
      <c r="M207" s="51"/>
      <c r="N207" s="55"/>
      <c r="O207" s="26"/>
      <c r="P207" s="31"/>
      <c r="Q207" s="31"/>
      <c r="R207" s="31"/>
      <c r="S207" s="31"/>
    </row>
    <row r="208" spans="1:19" ht="15.75" thickBot="1" x14ac:dyDescent="0.3">
      <c r="A208" s="39"/>
      <c r="B208" s="41"/>
      <c r="L208" s="51"/>
      <c r="M208" s="51"/>
      <c r="N208" s="55"/>
      <c r="O208" s="26"/>
      <c r="P208" s="31"/>
      <c r="Q208" s="31"/>
      <c r="R208" s="31"/>
      <c r="S208" s="31"/>
    </row>
    <row r="209" spans="1:19" ht="15.75" thickBot="1" x14ac:dyDescent="0.3">
      <c r="A209" s="39"/>
      <c r="B209" s="41"/>
      <c r="L209" s="51"/>
      <c r="M209" s="51"/>
      <c r="N209" s="55"/>
      <c r="O209" s="26"/>
      <c r="P209" s="26"/>
      <c r="Q209" s="26"/>
      <c r="R209" s="31"/>
      <c r="S209" s="31"/>
    </row>
    <row r="210" spans="1:19" ht="15.75" thickBot="1" x14ac:dyDescent="0.3">
      <c r="A210" s="39" t="s">
        <v>39</v>
      </c>
      <c r="B210" s="41"/>
      <c r="E210" s="41"/>
      <c r="L210" s="51"/>
      <c r="M210" s="51"/>
      <c r="N210" s="55"/>
      <c r="O210" s="26"/>
      <c r="P210" s="26"/>
      <c r="Q210" s="26"/>
      <c r="R210" s="31"/>
      <c r="S210" s="31"/>
    </row>
    <row r="211" spans="1:19" ht="15.75" thickBot="1" x14ac:dyDescent="0.3">
      <c r="A211" s="39" t="s">
        <v>39</v>
      </c>
      <c r="B211" s="41"/>
      <c r="E211" s="41"/>
      <c r="L211" s="51"/>
      <c r="M211" s="51"/>
      <c r="N211" s="55"/>
      <c r="O211" s="26"/>
      <c r="P211" s="26"/>
      <c r="Q211" s="26"/>
      <c r="R211" s="31"/>
      <c r="S211" s="31"/>
    </row>
    <row r="212" spans="1:19" ht="15.75" thickBot="1" x14ac:dyDescent="0.3">
      <c r="A212" s="39" t="s">
        <v>39</v>
      </c>
      <c r="B212" s="41"/>
      <c r="E212" s="41"/>
      <c r="L212" s="51"/>
      <c r="M212" s="51"/>
      <c r="N212" s="55"/>
      <c r="O212" s="26"/>
      <c r="P212" s="26"/>
      <c r="Q212" s="26"/>
      <c r="R212" s="31"/>
      <c r="S212" s="31"/>
    </row>
    <row r="213" spans="1:19" ht="15.75" thickBot="1" x14ac:dyDescent="0.3">
      <c r="A213" s="39" t="s">
        <v>39</v>
      </c>
      <c r="B213" s="41"/>
      <c r="E213" s="41"/>
      <c r="F213" s="49"/>
      <c r="L213" s="51"/>
      <c r="M213" s="51"/>
      <c r="N213" s="55"/>
      <c r="O213" s="26"/>
      <c r="P213" s="26"/>
      <c r="Q213" s="26"/>
      <c r="R213" s="31"/>
      <c r="S213" s="31"/>
    </row>
    <row r="214" spans="1:19" ht="15.75" thickBot="1" x14ac:dyDescent="0.3">
      <c r="A214" s="39" t="s">
        <v>39</v>
      </c>
      <c r="B214" s="41"/>
      <c r="E214" s="41"/>
      <c r="F214" s="49"/>
      <c r="L214" s="51"/>
      <c r="M214" s="51"/>
      <c r="N214" s="55"/>
      <c r="O214" s="26"/>
      <c r="P214" s="26"/>
      <c r="Q214" s="26"/>
      <c r="R214" s="31"/>
      <c r="S214" s="31"/>
    </row>
    <row r="215" spans="1:19" ht="15.75" thickBot="1" x14ac:dyDescent="0.3">
      <c r="A215" s="39" t="s">
        <v>39</v>
      </c>
      <c r="E215" s="41"/>
      <c r="F215" s="49"/>
      <c r="L215" s="51"/>
      <c r="M215" s="51"/>
      <c r="N215" s="55"/>
      <c r="O215" s="26"/>
      <c r="P215" s="31"/>
      <c r="Q215" s="31"/>
      <c r="R215" s="31"/>
      <c r="S215" s="31"/>
    </row>
    <row r="216" spans="1:19" ht="15.75" thickBot="1" x14ac:dyDescent="0.3">
      <c r="A216" s="39" t="s">
        <v>39</v>
      </c>
      <c r="B216" s="41"/>
      <c r="E216" s="41"/>
      <c r="F216" s="49"/>
      <c r="L216" s="51"/>
      <c r="M216" s="51"/>
      <c r="N216" s="55"/>
      <c r="O216" s="26"/>
      <c r="P216" s="26"/>
      <c r="Q216" s="26"/>
      <c r="R216" s="31"/>
      <c r="S216" s="31"/>
    </row>
    <row r="217" spans="1:19" ht="15.75" thickBot="1" x14ac:dyDescent="0.3">
      <c r="A217" s="39" t="s">
        <v>39</v>
      </c>
      <c r="B217" s="41"/>
      <c r="E217" s="41"/>
      <c r="F217" s="49"/>
      <c r="L217" s="51"/>
      <c r="M217" s="51"/>
      <c r="N217" s="55"/>
      <c r="O217" s="26"/>
      <c r="P217" s="26"/>
      <c r="Q217" s="26"/>
      <c r="R217" s="31"/>
      <c r="S217" s="31"/>
    </row>
    <row r="218" spans="1:19" ht="15.75" thickBot="1" x14ac:dyDescent="0.3">
      <c r="A218" s="39" t="s">
        <v>39</v>
      </c>
      <c r="B218" s="41"/>
      <c r="E218" s="41"/>
      <c r="F218" s="49"/>
      <c r="L218" s="51"/>
      <c r="M218" s="51"/>
      <c r="N218" s="55"/>
      <c r="O218" s="26"/>
      <c r="P218" s="26"/>
      <c r="Q218" s="26"/>
      <c r="R218" s="31"/>
      <c r="S218" s="31"/>
    </row>
    <row r="219" spans="1:19" ht="15.75" thickBot="1" x14ac:dyDescent="0.3">
      <c r="A219" s="39" t="s">
        <v>39</v>
      </c>
      <c r="B219" s="41"/>
      <c r="E219" s="41"/>
      <c r="F219" s="49"/>
      <c r="L219" s="51"/>
      <c r="M219" s="51"/>
      <c r="N219" s="55"/>
      <c r="O219" s="26"/>
      <c r="P219" s="26"/>
      <c r="Q219" s="26"/>
      <c r="R219" s="31"/>
      <c r="S219" s="31"/>
    </row>
    <row r="220" spans="1:19" ht="15.75" thickBot="1" x14ac:dyDescent="0.3">
      <c r="A220" s="39" t="s">
        <v>39</v>
      </c>
      <c r="B220" s="41"/>
      <c r="F220" s="49"/>
      <c r="L220" s="51"/>
      <c r="M220" s="51"/>
      <c r="N220" s="55"/>
      <c r="O220" s="26"/>
      <c r="P220" s="26"/>
      <c r="Q220" s="26"/>
      <c r="R220" s="31"/>
      <c r="S220" s="31"/>
    </row>
    <row r="221" spans="1:19" ht="15.75" thickBot="1" x14ac:dyDescent="0.3">
      <c r="A221" s="39" t="s">
        <v>39</v>
      </c>
      <c r="B221" s="41"/>
      <c r="E221" s="41"/>
      <c r="F221" s="49"/>
      <c r="L221" s="51"/>
      <c r="M221" s="51"/>
      <c r="N221" s="55"/>
      <c r="O221" s="26"/>
      <c r="P221" s="26"/>
      <c r="Q221" s="26"/>
      <c r="R221" s="31"/>
      <c r="S221" s="31"/>
    </row>
    <row r="222" spans="1:19" ht="15.75" thickBot="1" x14ac:dyDescent="0.3">
      <c r="A222" s="39" t="s">
        <v>39</v>
      </c>
      <c r="B222" s="41"/>
      <c r="E222" s="41"/>
      <c r="F222" s="49"/>
      <c r="L222" s="51"/>
      <c r="M222" s="51"/>
      <c r="N222" s="55"/>
      <c r="O222" s="26"/>
      <c r="P222" s="26"/>
      <c r="Q222" s="26"/>
      <c r="R222" s="31"/>
      <c r="S222" s="31"/>
    </row>
    <row r="223" spans="1:19" ht="15.75" thickBot="1" x14ac:dyDescent="0.3">
      <c r="A223" s="39" t="s">
        <v>39</v>
      </c>
      <c r="B223" s="41"/>
      <c r="E223" s="41"/>
      <c r="F223" s="49"/>
      <c r="L223" s="51"/>
      <c r="M223" s="51"/>
      <c r="N223" s="55"/>
      <c r="O223" s="26"/>
      <c r="P223" s="26"/>
      <c r="Q223" s="26"/>
      <c r="R223" s="31"/>
      <c r="S223" s="31"/>
    </row>
    <row r="224" spans="1:19" ht="15.75" thickBot="1" x14ac:dyDescent="0.3">
      <c r="A224" s="39" t="s">
        <v>39</v>
      </c>
      <c r="B224" s="41"/>
      <c r="E224" s="41"/>
      <c r="F224" s="49"/>
      <c r="L224" s="51"/>
      <c r="M224" s="51"/>
      <c r="N224" s="55"/>
      <c r="O224" s="26"/>
      <c r="P224" s="26"/>
      <c r="Q224" s="26"/>
      <c r="R224" s="31"/>
      <c r="S224" s="31"/>
    </row>
    <row r="225" spans="1:19" ht="15.75" thickBot="1" x14ac:dyDescent="0.3">
      <c r="A225" s="39" t="s">
        <v>39</v>
      </c>
      <c r="B225" s="41"/>
      <c r="E225" s="41"/>
      <c r="F225" s="49"/>
      <c r="L225" s="51"/>
      <c r="M225" s="51"/>
      <c r="N225" s="55"/>
      <c r="O225" s="26"/>
      <c r="P225" s="26"/>
      <c r="Q225" s="26"/>
      <c r="R225" s="31"/>
      <c r="S225" s="31"/>
    </row>
    <row r="226" spans="1:19" ht="15.75" thickBot="1" x14ac:dyDescent="0.3">
      <c r="B226" s="41"/>
      <c r="E226" s="41"/>
      <c r="F226" s="49"/>
      <c r="L226" s="51"/>
      <c r="M226" s="51"/>
      <c r="N226" s="55"/>
      <c r="O226" s="26"/>
      <c r="P226" s="26"/>
      <c r="Q226" s="26"/>
      <c r="R226" s="31"/>
      <c r="S226" s="31"/>
    </row>
    <row r="227" spans="1:19" ht="15.75" thickBot="1" x14ac:dyDescent="0.3">
      <c r="A227" s="39" t="s">
        <v>39</v>
      </c>
      <c r="B227" s="41"/>
      <c r="E227" s="41"/>
      <c r="F227" s="49"/>
      <c r="L227" s="51"/>
      <c r="M227" s="51"/>
      <c r="N227" s="55"/>
      <c r="O227" s="26"/>
      <c r="P227" s="26"/>
      <c r="Q227" s="26"/>
      <c r="R227" s="31"/>
      <c r="S227" s="31"/>
    </row>
    <row r="228" spans="1:19" ht="15.75" thickBot="1" x14ac:dyDescent="0.3">
      <c r="B228" s="41"/>
      <c r="E228" s="41"/>
      <c r="F228" s="49"/>
      <c r="L228" s="51"/>
      <c r="M228" s="51"/>
      <c r="N228" s="55"/>
      <c r="O228" s="26"/>
      <c r="P228" s="26"/>
      <c r="Q228" s="26"/>
      <c r="R228" s="31"/>
      <c r="S228" s="31"/>
    </row>
    <row r="229" spans="1:19" ht="15.75" thickBot="1" x14ac:dyDescent="0.3">
      <c r="A229" s="39" t="s">
        <v>39</v>
      </c>
      <c r="B229" s="41"/>
      <c r="E229" s="41"/>
      <c r="F229" s="49"/>
      <c r="L229" s="51"/>
      <c r="M229" s="51"/>
      <c r="N229" s="55"/>
      <c r="O229" s="26"/>
      <c r="P229" s="26"/>
      <c r="Q229" s="26"/>
      <c r="R229" s="31"/>
      <c r="S229" s="31"/>
    </row>
    <row r="230" spans="1:19" ht="15.75" thickBot="1" x14ac:dyDescent="0.3">
      <c r="B230" s="41"/>
      <c r="E230" s="41"/>
      <c r="F230" s="49"/>
      <c r="L230" s="51"/>
      <c r="M230" s="51"/>
      <c r="N230" s="55"/>
      <c r="O230" s="26"/>
      <c r="P230" s="26"/>
      <c r="Q230" s="26"/>
      <c r="R230" s="31"/>
      <c r="S230" s="31"/>
    </row>
    <row r="231" spans="1:19" ht="15.75" thickBot="1" x14ac:dyDescent="0.3">
      <c r="A231" s="39" t="s">
        <v>39</v>
      </c>
      <c r="B231" s="41"/>
      <c r="E231" s="41"/>
      <c r="F231" s="49"/>
      <c r="L231" s="51"/>
      <c r="M231" s="51"/>
      <c r="N231" s="55"/>
      <c r="O231" s="26"/>
      <c r="P231" s="26"/>
      <c r="Q231" s="26"/>
      <c r="R231" s="31"/>
      <c r="S231" s="31"/>
    </row>
    <row r="232" spans="1:19" ht="15.75" thickBot="1" x14ac:dyDescent="0.3">
      <c r="A232" s="39" t="s">
        <v>39</v>
      </c>
      <c r="B232" s="41"/>
      <c r="E232" s="41"/>
      <c r="F232" s="49"/>
      <c r="L232" s="51"/>
      <c r="M232" s="51"/>
      <c r="N232" s="55"/>
      <c r="O232" s="26"/>
      <c r="P232" s="26"/>
      <c r="Q232" s="26"/>
      <c r="R232" s="31"/>
      <c r="S232" s="31"/>
    </row>
    <row r="233" spans="1:19" ht="15.75" thickBot="1" x14ac:dyDescent="0.3">
      <c r="A233" s="39" t="s">
        <v>39</v>
      </c>
      <c r="B233" s="41"/>
      <c r="E233" s="41"/>
      <c r="F233" s="49"/>
      <c r="L233" s="51"/>
      <c r="M233" s="51"/>
      <c r="N233" s="55"/>
      <c r="O233" s="26"/>
      <c r="P233" s="26"/>
      <c r="Q233" s="26"/>
      <c r="R233" s="31"/>
      <c r="S233" s="31"/>
    </row>
    <row r="234" spans="1:19" ht="15.75" thickBot="1" x14ac:dyDescent="0.3">
      <c r="A234" s="39" t="s">
        <v>39</v>
      </c>
      <c r="B234" s="41"/>
      <c r="E234" s="41"/>
      <c r="F234" s="49"/>
      <c r="L234" s="51"/>
      <c r="M234" s="51"/>
      <c r="N234" s="55"/>
      <c r="O234" s="26"/>
      <c r="P234" s="26"/>
      <c r="Q234" s="26"/>
      <c r="R234" s="31"/>
      <c r="S234" s="31"/>
    </row>
    <row r="235" spans="1:19" ht="15.75" thickBot="1" x14ac:dyDescent="0.3">
      <c r="A235" s="39" t="s">
        <v>39</v>
      </c>
      <c r="B235" s="41"/>
      <c r="E235" s="41"/>
      <c r="F235" s="49"/>
      <c r="L235" s="51"/>
      <c r="M235" s="51"/>
      <c r="N235" s="55"/>
      <c r="O235" s="26"/>
      <c r="P235" s="26"/>
      <c r="Q235" s="26"/>
      <c r="R235" s="31"/>
      <c r="S235" s="31"/>
    </row>
    <row r="236" spans="1:19" ht="15.75" thickBot="1" x14ac:dyDescent="0.3">
      <c r="A236" s="39" t="s">
        <v>39</v>
      </c>
      <c r="B236" s="41"/>
      <c r="E236" s="41"/>
      <c r="F236" s="49"/>
      <c r="L236" s="51"/>
      <c r="M236" s="51"/>
      <c r="N236" s="55"/>
      <c r="O236" s="26"/>
      <c r="P236" s="26"/>
      <c r="Q236" s="26"/>
      <c r="R236" s="31"/>
      <c r="S236" s="31"/>
    </row>
    <row r="237" spans="1:19" ht="15.75" thickBot="1" x14ac:dyDescent="0.3">
      <c r="A237" s="39" t="s">
        <v>39</v>
      </c>
      <c r="B237" s="41"/>
      <c r="C237" s="59"/>
      <c r="E237" s="41"/>
      <c r="F237" s="49"/>
      <c r="L237" s="51"/>
      <c r="M237" s="51"/>
      <c r="N237" s="55"/>
      <c r="O237" s="26"/>
      <c r="P237" s="26"/>
      <c r="Q237" s="26"/>
      <c r="R237" s="26"/>
      <c r="S237" s="31"/>
    </row>
    <row r="238" spans="1:19" ht="15.75" thickBot="1" x14ac:dyDescent="0.3">
      <c r="A238" s="39" t="s">
        <v>39</v>
      </c>
      <c r="B238" s="41"/>
      <c r="C238" s="59"/>
      <c r="E238" s="41"/>
      <c r="F238" s="49"/>
      <c r="L238" s="51"/>
      <c r="M238" s="51"/>
      <c r="N238" s="55"/>
      <c r="O238" s="26"/>
      <c r="P238" s="26"/>
      <c r="Q238" s="26"/>
      <c r="R238" s="26"/>
      <c r="S238" s="31"/>
    </row>
    <row r="239" spans="1:19" ht="15.75" thickBot="1" x14ac:dyDescent="0.3">
      <c r="B239" s="41"/>
      <c r="E239" s="41"/>
      <c r="F239" s="49"/>
      <c r="L239" s="51"/>
      <c r="M239" s="51"/>
      <c r="N239" s="55"/>
      <c r="O239" s="26"/>
      <c r="P239" s="26"/>
      <c r="Q239" s="26"/>
      <c r="R239" s="26"/>
      <c r="S239" s="26"/>
    </row>
    <row r="240" spans="1:19" ht="15.75" thickBot="1" x14ac:dyDescent="0.3">
      <c r="B240" s="41"/>
      <c r="E240" s="41"/>
      <c r="F240" s="49"/>
      <c r="L240" s="51"/>
      <c r="M240" s="51"/>
      <c r="N240" s="55"/>
      <c r="O240" s="26"/>
      <c r="P240" s="26"/>
      <c r="Q240" s="26"/>
      <c r="R240" s="26"/>
      <c r="S240" s="26"/>
    </row>
    <row r="241" spans="2:19" ht="15.75" thickBot="1" x14ac:dyDescent="0.3">
      <c r="B241" s="41"/>
      <c r="E241" s="41"/>
      <c r="F241" s="49"/>
      <c r="L241" s="51"/>
      <c r="M241" s="51"/>
      <c r="N241" s="55"/>
      <c r="O241" s="26"/>
      <c r="P241" s="26"/>
      <c r="Q241" s="26"/>
      <c r="R241" s="26"/>
      <c r="S241" s="26"/>
    </row>
    <row r="242" spans="2:19" ht="15.75" thickBot="1" x14ac:dyDescent="0.3">
      <c r="B242" s="41"/>
      <c r="E242" s="41"/>
      <c r="F242" s="49"/>
      <c r="L242" s="51"/>
      <c r="M242" s="51"/>
      <c r="N242" s="55"/>
      <c r="O242" s="26"/>
      <c r="P242" s="26"/>
      <c r="Q242" s="26"/>
      <c r="R242" s="31"/>
      <c r="S242" s="31"/>
    </row>
    <row r="243" spans="2:19" ht="15.75" thickBot="1" x14ac:dyDescent="0.3">
      <c r="B243" s="41"/>
      <c r="E243" s="41"/>
      <c r="F243" s="49"/>
      <c r="L243" s="51"/>
      <c r="M243" s="51"/>
      <c r="N243" s="55"/>
      <c r="O243" s="26"/>
      <c r="P243" s="26"/>
      <c r="Q243" s="26"/>
      <c r="R243" s="31"/>
      <c r="S243" s="31"/>
    </row>
    <row r="244" spans="2:19" ht="15.75" thickBot="1" x14ac:dyDescent="0.3">
      <c r="B244" s="41"/>
      <c r="E244" s="41"/>
      <c r="F244" s="49"/>
      <c r="L244" s="51"/>
      <c r="M244" s="51"/>
      <c r="N244" s="55"/>
      <c r="O244" s="26"/>
      <c r="P244" s="26"/>
      <c r="Q244" s="26"/>
      <c r="R244" s="31"/>
      <c r="S244" s="31"/>
    </row>
    <row r="245" spans="2:19" ht="15.75" thickBot="1" x14ac:dyDescent="0.3">
      <c r="B245" s="41"/>
      <c r="E245" s="41"/>
      <c r="F245" s="49"/>
      <c r="L245" s="51"/>
      <c r="M245" s="51"/>
      <c r="N245" s="55"/>
      <c r="O245" s="26"/>
      <c r="P245" s="26"/>
      <c r="Q245" s="26"/>
      <c r="R245" s="31"/>
      <c r="S245" s="31"/>
    </row>
    <row r="246" spans="2:19" ht="15.75" thickBot="1" x14ac:dyDescent="0.3">
      <c r="B246" s="41"/>
      <c r="E246" s="41"/>
      <c r="F246" s="49"/>
      <c r="L246" s="51"/>
      <c r="M246" s="51"/>
      <c r="N246" s="55"/>
      <c r="O246" s="26"/>
      <c r="P246" s="26"/>
      <c r="Q246" s="26"/>
      <c r="R246" s="31"/>
      <c r="S246" s="31"/>
    </row>
    <row r="247" spans="2:19" ht="15.75" thickBot="1" x14ac:dyDescent="0.3">
      <c r="B247" s="41"/>
      <c r="E247" s="41"/>
      <c r="F247" s="49"/>
      <c r="L247" s="51"/>
      <c r="M247" s="51"/>
      <c r="N247" s="55"/>
      <c r="O247" s="26"/>
      <c r="P247" s="26"/>
      <c r="Q247" s="26"/>
      <c r="R247" s="31"/>
      <c r="S247" s="31"/>
    </row>
    <row r="248" spans="2:19" ht="15.75" thickBot="1" x14ac:dyDescent="0.3">
      <c r="B248" s="41"/>
      <c r="E248" s="41"/>
      <c r="F248" s="49"/>
      <c r="L248" s="51"/>
      <c r="M248" s="51"/>
      <c r="N248" s="55"/>
      <c r="O248" s="26"/>
      <c r="P248" s="26"/>
      <c r="Q248" s="26"/>
      <c r="R248" s="31"/>
      <c r="S248" s="31"/>
    </row>
    <row r="249" spans="2:19" ht="15.75" thickBot="1" x14ac:dyDescent="0.3">
      <c r="B249" s="41"/>
      <c r="E249" s="41"/>
      <c r="F249" s="49"/>
      <c r="L249" s="51"/>
      <c r="M249" s="51"/>
      <c r="N249" s="55"/>
      <c r="O249" s="26"/>
      <c r="P249" s="26"/>
      <c r="Q249" s="26"/>
      <c r="R249" s="31"/>
      <c r="S249" s="31"/>
    </row>
    <row r="250" spans="2:19" ht="15.75" thickBot="1" x14ac:dyDescent="0.3">
      <c r="B250" s="41"/>
      <c r="E250" s="41"/>
      <c r="F250" s="49"/>
      <c r="L250" s="51"/>
      <c r="M250" s="51"/>
      <c r="N250" s="55"/>
      <c r="O250" s="26"/>
      <c r="P250" s="26"/>
      <c r="Q250" s="26"/>
      <c r="R250" s="31"/>
      <c r="S250" s="31"/>
    </row>
    <row r="251" spans="2:19" ht="15.75" thickBot="1" x14ac:dyDescent="0.3">
      <c r="B251" s="41"/>
      <c r="E251" s="41"/>
      <c r="F251" s="49"/>
      <c r="L251" s="51"/>
      <c r="M251" s="51"/>
      <c r="N251" s="55"/>
      <c r="O251" s="26"/>
      <c r="P251" s="26"/>
      <c r="Q251" s="26"/>
      <c r="R251" s="31"/>
      <c r="S251" s="31"/>
    </row>
    <row r="252" spans="2:19" ht="15.75" thickBot="1" x14ac:dyDescent="0.3">
      <c r="B252" s="41"/>
      <c r="E252" s="41"/>
      <c r="F252" s="49"/>
      <c r="L252" s="51"/>
      <c r="M252" s="51"/>
      <c r="N252" s="55"/>
      <c r="O252" s="26"/>
      <c r="P252" s="26"/>
      <c r="Q252" s="26"/>
      <c r="R252" s="31"/>
      <c r="S252" s="31"/>
    </row>
    <row r="253" spans="2:19" ht="15.75" thickBot="1" x14ac:dyDescent="0.3">
      <c r="B253" s="41"/>
      <c r="E253" s="41"/>
      <c r="F253" s="49"/>
      <c r="L253" s="51"/>
      <c r="M253" s="51"/>
      <c r="N253" s="55"/>
      <c r="O253" s="26"/>
      <c r="P253" s="26"/>
      <c r="Q253" s="26"/>
      <c r="R253" s="31"/>
      <c r="S253" s="31"/>
    </row>
    <row r="254" spans="2:19" ht="15.75" thickBot="1" x14ac:dyDescent="0.3">
      <c r="B254" s="41"/>
      <c r="E254" s="41"/>
      <c r="F254" s="49"/>
      <c r="L254" s="51"/>
      <c r="M254" s="51"/>
      <c r="N254" s="55"/>
      <c r="O254" s="26"/>
      <c r="P254" s="26"/>
      <c r="Q254" s="26"/>
      <c r="R254" s="31"/>
      <c r="S254" s="31"/>
    </row>
    <row r="255" spans="2:19" ht="15.75" thickBot="1" x14ac:dyDescent="0.3">
      <c r="B255" s="41"/>
      <c r="E255" s="41"/>
      <c r="F255" s="49"/>
      <c r="L255" s="51"/>
      <c r="M255" s="51"/>
      <c r="N255" s="55"/>
      <c r="O255" s="26"/>
      <c r="P255" s="26"/>
      <c r="Q255" s="26"/>
      <c r="R255" s="31"/>
      <c r="S255" s="31"/>
    </row>
    <row r="256" spans="2:19" ht="15.75" thickBot="1" x14ac:dyDescent="0.3">
      <c r="B256" s="41"/>
      <c r="E256" s="41"/>
      <c r="F256" s="49"/>
      <c r="L256" s="51"/>
      <c r="M256" s="51"/>
      <c r="N256" s="55"/>
      <c r="O256" s="26"/>
      <c r="P256" s="26"/>
      <c r="Q256" s="26"/>
      <c r="R256" s="31"/>
      <c r="S256" s="31"/>
    </row>
    <row r="257" spans="2:19" ht="15.75" thickBot="1" x14ac:dyDescent="0.3">
      <c r="B257" s="41"/>
      <c r="E257" s="41"/>
      <c r="F257" s="49"/>
      <c r="L257" s="51"/>
      <c r="M257" s="51"/>
      <c r="N257" s="55"/>
      <c r="O257" s="26"/>
      <c r="P257" s="26"/>
      <c r="Q257" s="26"/>
      <c r="R257" s="31"/>
      <c r="S257" s="31"/>
    </row>
    <row r="258" spans="2:19" ht="15.75" thickBot="1" x14ac:dyDescent="0.3">
      <c r="B258" s="41"/>
      <c r="E258" s="41"/>
      <c r="F258" s="49"/>
      <c r="L258" s="51"/>
      <c r="M258" s="51"/>
      <c r="N258" s="55"/>
      <c r="O258" s="26"/>
      <c r="P258" s="26"/>
      <c r="Q258" s="26"/>
      <c r="R258" s="31"/>
      <c r="S258" s="31"/>
    </row>
    <row r="259" spans="2:19" ht="15.75" thickBot="1" x14ac:dyDescent="0.3">
      <c r="B259" s="41"/>
      <c r="E259" s="41"/>
      <c r="F259" s="49"/>
      <c r="L259" s="51"/>
      <c r="M259" s="51"/>
      <c r="N259" s="55"/>
      <c r="O259" s="26"/>
      <c r="P259" s="26"/>
      <c r="Q259" s="26"/>
      <c r="R259" s="31"/>
      <c r="S259" s="31"/>
    </row>
    <row r="260" spans="2:19" ht="15.75" thickBot="1" x14ac:dyDescent="0.3">
      <c r="B260" s="41"/>
      <c r="E260" s="41"/>
      <c r="F260" s="49"/>
      <c r="L260" s="51"/>
      <c r="M260" s="51"/>
      <c r="N260" s="55"/>
      <c r="O260" s="26"/>
      <c r="P260" s="26"/>
      <c r="Q260" s="26"/>
      <c r="R260" s="31"/>
      <c r="S260" s="31"/>
    </row>
    <row r="261" spans="2:19" ht="15.75" thickBot="1" x14ac:dyDescent="0.3">
      <c r="B261" s="41"/>
      <c r="E261" s="41"/>
      <c r="F261" s="49"/>
      <c r="L261" s="51"/>
      <c r="M261" s="51"/>
      <c r="N261" s="55"/>
      <c r="O261" s="26"/>
      <c r="P261" s="26"/>
      <c r="Q261" s="26"/>
      <c r="R261" s="31"/>
      <c r="S261" s="31"/>
    </row>
    <row r="262" spans="2:19" ht="15.75" thickBot="1" x14ac:dyDescent="0.3">
      <c r="B262" s="41"/>
      <c r="E262" s="41"/>
      <c r="F262" s="49"/>
      <c r="L262" s="51"/>
      <c r="M262" s="51"/>
      <c r="N262" s="55"/>
      <c r="O262" s="26"/>
      <c r="P262" s="26"/>
      <c r="Q262" s="26"/>
      <c r="R262" s="31"/>
      <c r="S262" s="31"/>
    </row>
    <row r="263" spans="2:19" ht="15.75" thickBot="1" x14ac:dyDescent="0.3">
      <c r="B263" s="41"/>
      <c r="E263" s="41"/>
      <c r="F263" s="49"/>
      <c r="L263" s="51"/>
      <c r="M263" s="51"/>
      <c r="N263" s="55"/>
      <c r="O263" s="26"/>
      <c r="P263" s="26"/>
      <c r="Q263" s="26"/>
      <c r="R263" s="31"/>
      <c r="S263" s="31"/>
    </row>
    <row r="264" spans="2:19" ht="15.75" thickBot="1" x14ac:dyDescent="0.3">
      <c r="B264" s="41"/>
      <c r="E264" s="41"/>
      <c r="F264" s="49"/>
      <c r="L264" s="51"/>
      <c r="M264" s="51"/>
      <c r="N264" s="55"/>
      <c r="O264" s="26"/>
      <c r="P264" s="26"/>
      <c r="Q264" s="26"/>
      <c r="R264" s="31"/>
      <c r="S264" s="31"/>
    </row>
    <row r="265" spans="2:19" ht="15.75" thickBot="1" x14ac:dyDescent="0.3">
      <c r="B265" s="41"/>
      <c r="E265" s="41"/>
      <c r="F265" s="49"/>
      <c r="L265" s="51"/>
      <c r="M265" s="51"/>
      <c r="N265" s="55"/>
      <c r="O265" s="26"/>
      <c r="P265" s="26"/>
      <c r="Q265" s="26"/>
      <c r="R265" s="31"/>
      <c r="S265" s="31"/>
    </row>
    <row r="266" spans="2:19" ht="15.75" thickBot="1" x14ac:dyDescent="0.3">
      <c r="B266" s="41"/>
      <c r="E266" s="41"/>
      <c r="F266" s="49"/>
      <c r="L266" s="51"/>
      <c r="M266" s="51"/>
      <c r="N266" s="55"/>
      <c r="O266" s="26"/>
      <c r="P266" s="26"/>
      <c r="Q266" s="26"/>
      <c r="R266" s="31"/>
      <c r="S266" s="31"/>
    </row>
    <row r="267" spans="2:19" ht="15.75" thickBot="1" x14ac:dyDescent="0.3">
      <c r="B267" s="41"/>
      <c r="E267" s="41"/>
      <c r="F267" s="49"/>
      <c r="L267" s="51"/>
      <c r="M267" s="51"/>
      <c r="N267" s="55"/>
      <c r="O267" s="26"/>
      <c r="P267" s="26"/>
      <c r="Q267" s="26"/>
      <c r="R267" s="31"/>
      <c r="S267" s="31"/>
    </row>
    <row r="268" spans="2:19" ht="15.75" thickBot="1" x14ac:dyDescent="0.3">
      <c r="B268" s="41"/>
      <c r="E268" s="41"/>
      <c r="F268" s="49"/>
      <c r="L268" s="51"/>
      <c r="M268" s="51"/>
      <c r="N268" s="55"/>
      <c r="O268" s="26"/>
      <c r="P268" s="26"/>
      <c r="Q268" s="26"/>
      <c r="R268" s="31"/>
      <c r="S268" s="31"/>
    </row>
    <row r="269" spans="2:19" ht="15.75" thickBot="1" x14ac:dyDescent="0.3">
      <c r="B269" s="41"/>
      <c r="E269" s="41"/>
      <c r="F269" s="49"/>
      <c r="L269" s="51"/>
      <c r="M269" s="51"/>
      <c r="N269" s="55"/>
      <c r="O269" s="26"/>
      <c r="P269" s="26"/>
      <c r="Q269" s="26"/>
      <c r="R269" s="31"/>
      <c r="S269" s="31"/>
    </row>
    <row r="270" spans="2:19" ht="15.75" thickBot="1" x14ac:dyDescent="0.3">
      <c r="B270" s="41"/>
      <c r="E270" s="41"/>
      <c r="F270" s="49"/>
      <c r="L270" s="51"/>
      <c r="M270" s="51"/>
      <c r="N270" s="55"/>
      <c r="O270" s="26"/>
      <c r="P270" s="26"/>
      <c r="Q270" s="26"/>
      <c r="R270" s="31"/>
      <c r="S270" s="31"/>
    </row>
    <row r="271" spans="2:19" ht="15.75" thickBot="1" x14ac:dyDescent="0.3">
      <c r="B271" s="41"/>
      <c r="E271" s="41"/>
      <c r="F271" s="49"/>
      <c r="L271" s="51"/>
      <c r="M271" s="51"/>
      <c r="N271" s="55"/>
      <c r="O271" s="26"/>
      <c r="P271" s="26"/>
      <c r="Q271" s="26"/>
      <c r="R271" s="31"/>
      <c r="S271" s="31"/>
    </row>
    <row r="272" spans="2:19" ht="15.75" thickBot="1" x14ac:dyDescent="0.3">
      <c r="B272" s="41"/>
      <c r="E272" s="41"/>
      <c r="F272" s="49"/>
      <c r="L272" s="51"/>
      <c r="M272" s="51"/>
      <c r="N272" s="55"/>
      <c r="O272" s="26"/>
      <c r="P272" s="26"/>
      <c r="Q272" s="26"/>
      <c r="R272" s="31"/>
      <c r="S272" s="31"/>
    </row>
    <row r="273" spans="2:19" ht="15.75" thickBot="1" x14ac:dyDescent="0.3">
      <c r="B273" s="41"/>
      <c r="E273" s="41"/>
      <c r="F273" s="49"/>
      <c r="L273" s="51"/>
      <c r="M273" s="51"/>
      <c r="N273" s="55"/>
      <c r="O273" s="26"/>
      <c r="P273" s="26"/>
      <c r="Q273" s="26"/>
      <c r="R273" s="31"/>
      <c r="S273" s="31"/>
    </row>
    <row r="274" spans="2:19" ht="15.75" thickBot="1" x14ac:dyDescent="0.3">
      <c r="B274" s="41"/>
      <c r="E274" s="41"/>
      <c r="F274" s="49"/>
      <c r="L274" s="51"/>
      <c r="M274" s="51"/>
      <c r="N274" s="55"/>
      <c r="O274" s="26"/>
      <c r="P274" s="26"/>
      <c r="Q274" s="26"/>
      <c r="R274" s="31"/>
      <c r="S274" s="31"/>
    </row>
    <row r="275" spans="2:19" ht="15.75" thickBot="1" x14ac:dyDescent="0.3">
      <c r="B275" s="41"/>
      <c r="E275" s="41"/>
      <c r="F275" s="49"/>
      <c r="L275" s="51"/>
      <c r="M275" s="51"/>
      <c r="N275" s="55"/>
      <c r="O275" s="26"/>
      <c r="P275" s="26"/>
      <c r="Q275" s="26"/>
      <c r="R275" s="31"/>
      <c r="S275" s="31"/>
    </row>
    <row r="276" spans="2:19" ht="15.75" thickBot="1" x14ac:dyDescent="0.3">
      <c r="B276" s="41"/>
      <c r="E276" s="41"/>
      <c r="F276" s="49"/>
      <c r="L276" s="51"/>
      <c r="M276" s="51"/>
      <c r="N276" s="55"/>
      <c r="O276" s="26"/>
      <c r="P276" s="26"/>
      <c r="Q276" s="26"/>
      <c r="R276" s="31"/>
      <c r="S276" s="31"/>
    </row>
    <row r="277" spans="2:19" ht="15.75" thickBot="1" x14ac:dyDescent="0.3">
      <c r="B277" s="41"/>
      <c r="E277" s="41"/>
      <c r="F277" s="49"/>
      <c r="L277" s="51"/>
      <c r="M277" s="51"/>
      <c r="N277" s="55"/>
      <c r="O277" s="26"/>
      <c r="P277" s="26"/>
      <c r="Q277" s="26"/>
      <c r="R277" s="31"/>
      <c r="S277" s="31"/>
    </row>
    <row r="278" spans="2:19" ht="15.75" thickBot="1" x14ac:dyDescent="0.3">
      <c r="B278" s="41"/>
      <c r="E278" s="41"/>
      <c r="F278" s="49"/>
      <c r="L278" s="51"/>
      <c r="M278" s="51"/>
      <c r="N278" s="55"/>
      <c r="O278" s="26"/>
      <c r="P278" s="26"/>
      <c r="Q278" s="26"/>
      <c r="R278" s="31"/>
      <c r="S278" s="31"/>
    </row>
    <row r="279" spans="2:19" ht="15.75" thickBot="1" x14ac:dyDescent="0.3">
      <c r="B279" s="41"/>
      <c r="E279" s="41"/>
      <c r="F279" s="49"/>
      <c r="L279" s="51"/>
      <c r="M279" s="51"/>
      <c r="N279" s="55"/>
      <c r="O279" s="26"/>
      <c r="P279" s="26"/>
      <c r="Q279" s="26"/>
      <c r="R279" s="31"/>
      <c r="S279" s="31"/>
    </row>
    <row r="280" spans="2:19" ht="15.75" thickBot="1" x14ac:dyDescent="0.3">
      <c r="B280" s="41"/>
      <c r="E280" s="41"/>
      <c r="F280" s="49"/>
      <c r="L280" s="51"/>
      <c r="M280" s="51"/>
      <c r="N280" s="55"/>
      <c r="O280" s="26"/>
      <c r="P280" s="26"/>
      <c r="Q280" s="26"/>
      <c r="R280" s="31"/>
      <c r="S280" s="31"/>
    </row>
    <row r="281" spans="2:19" ht="15.75" thickBot="1" x14ac:dyDescent="0.3">
      <c r="B281" s="41"/>
      <c r="E281" s="41"/>
      <c r="F281" s="49"/>
      <c r="L281" s="51"/>
      <c r="M281" s="51"/>
      <c r="N281" s="55"/>
      <c r="O281" s="26"/>
      <c r="P281" s="26"/>
      <c r="Q281" s="26"/>
      <c r="R281" s="31"/>
      <c r="S281" s="31"/>
    </row>
    <row r="282" spans="2:19" ht="15.75" thickBot="1" x14ac:dyDescent="0.3">
      <c r="B282" s="41"/>
      <c r="E282" s="41"/>
      <c r="F282" s="49"/>
      <c r="L282" s="51"/>
      <c r="M282" s="51"/>
      <c r="N282" s="55"/>
      <c r="O282" s="26"/>
      <c r="P282" s="26"/>
      <c r="Q282" s="26"/>
      <c r="R282" s="31"/>
      <c r="S282" s="31"/>
    </row>
    <row r="283" spans="2:19" ht="15.75" thickBot="1" x14ac:dyDescent="0.3">
      <c r="B283" s="41"/>
      <c r="E283" s="41"/>
      <c r="F283" s="49"/>
      <c r="L283" s="51"/>
      <c r="M283" s="51"/>
      <c r="N283" s="55"/>
      <c r="O283" s="26"/>
      <c r="P283" s="26"/>
      <c r="Q283" s="26"/>
      <c r="R283" s="31"/>
      <c r="S283" s="31"/>
    </row>
    <row r="284" spans="2:19" ht="15.75" thickBot="1" x14ac:dyDescent="0.3">
      <c r="B284" s="41"/>
      <c r="E284" s="41"/>
      <c r="F284" s="49"/>
      <c r="L284" s="51"/>
      <c r="M284" s="51"/>
      <c r="N284" s="55"/>
      <c r="O284" s="26"/>
      <c r="P284" s="26"/>
      <c r="Q284" s="26"/>
      <c r="R284" s="31"/>
      <c r="S284" s="31"/>
    </row>
    <row r="285" spans="2:19" ht="15.75" thickBot="1" x14ac:dyDescent="0.3">
      <c r="B285" s="41"/>
      <c r="E285" s="41"/>
      <c r="F285" s="49"/>
      <c r="L285" s="51"/>
      <c r="M285" s="51"/>
      <c r="N285" s="55"/>
      <c r="O285" s="26"/>
      <c r="P285" s="26"/>
      <c r="Q285" s="26"/>
      <c r="R285" s="31"/>
      <c r="S285" s="31"/>
    </row>
    <row r="286" spans="2:19" ht="15.75" thickBot="1" x14ac:dyDescent="0.3">
      <c r="B286" s="41"/>
      <c r="E286" s="41"/>
      <c r="F286" s="49"/>
      <c r="L286" s="51"/>
      <c r="M286" s="51"/>
      <c r="N286" s="55"/>
      <c r="O286" s="26"/>
      <c r="P286" s="26"/>
      <c r="Q286" s="26"/>
      <c r="R286" s="31"/>
      <c r="S286" s="31"/>
    </row>
    <row r="287" spans="2:19" ht="15.75" thickBot="1" x14ac:dyDescent="0.3">
      <c r="B287" s="41"/>
      <c r="E287" s="41"/>
      <c r="F287" s="49"/>
      <c r="L287" s="51"/>
      <c r="M287" s="51"/>
      <c r="N287" s="55"/>
      <c r="O287" s="26"/>
      <c r="P287" s="26"/>
      <c r="Q287" s="26"/>
      <c r="R287" s="31"/>
      <c r="S287" s="31"/>
    </row>
    <row r="288" spans="2:19" ht="15.75" thickBot="1" x14ac:dyDescent="0.3">
      <c r="B288" s="41"/>
      <c r="E288" s="41"/>
      <c r="F288" s="49"/>
      <c r="L288" s="51"/>
      <c r="M288" s="51"/>
      <c r="N288" s="55"/>
      <c r="O288" s="26"/>
      <c r="P288" s="26"/>
      <c r="Q288" s="26"/>
      <c r="R288" s="31"/>
      <c r="S288" s="31"/>
    </row>
    <row r="289" spans="2:19" ht="15.75" thickBot="1" x14ac:dyDescent="0.3">
      <c r="B289" s="41"/>
      <c r="E289" s="41"/>
      <c r="F289" s="49"/>
      <c r="L289" s="51"/>
      <c r="M289" s="51"/>
      <c r="N289" s="55"/>
      <c r="O289" s="26"/>
      <c r="P289" s="26"/>
      <c r="Q289" s="26"/>
      <c r="R289" s="31"/>
      <c r="S289" s="31"/>
    </row>
    <row r="290" spans="2:19" ht="15.75" thickBot="1" x14ac:dyDescent="0.3">
      <c r="B290" s="41"/>
      <c r="E290" s="41"/>
      <c r="F290" s="49"/>
      <c r="L290" s="51"/>
      <c r="M290" s="51"/>
      <c r="N290" s="55"/>
      <c r="O290" s="26"/>
      <c r="P290" s="26"/>
      <c r="Q290" s="26"/>
      <c r="R290" s="31"/>
      <c r="S290" s="31"/>
    </row>
    <row r="291" spans="2:19" ht="15.75" thickBot="1" x14ac:dyDescent="0.3">
      <c r="B291" s="41"/>
      <c r="E291" s="41"/>
      <c r="F291" s="49"/>
      <c r="L291" s="51"/>
      <c r="M291" s="51"/>
      <c r="N291" s="55"/>
      <c r="O291" s="26"/>
      <c r="P291" s="26"/>
      <c r="Q291" s="26"/>
      <c r="R291" s="31"/>
      <c r="S291" s="31"/>
    </row>
    <row r="292" spans="2:19" ht="15.75" thickBot="1" x14ac:dyDescent="0.3">
      <c r="B292" s="41"/>
      <c r="E292" s="41"/>
      <c r="F292" s="49"/>
      <c r="L292" s="51"/>
      <c r="M292" s="51"/>
      <c r="N292" s="55"/>
      <c r="O292" s="26"/>
      <c r="P292" s="26"/>
      <c r="Q292" s="26"/>
      <c r="R292" s="31"/>
      <c r="S292" s="31"/>
    </row>
    <row r="293" spans="2:19" ht="15.75" thickBot="1" x14ac:dyDescent="0.3">
      <c r="B293" s="41"/>
      <c r="E293" s="41"/>
      <c r="F293" s="49"/>
      <c r="L293" s="51"/>
      <c r="M293" s="51"/>
      <c r="N293" s="55"/>
      <c r="O293" s="26"/>
      <c r="P293" s="26"/>
      <c r="Q293" s="26"/>
      <c r="R293" s="31"/>
      <c r="S293" s="31"/>
    </row>
    <row r="294" spans="2:19" ht="15.75" thickBot="1" x14ac:dyDescent="0.3">
      <c r="B294" s="41"/>
      <c r="E294" s="41"/>
      <c r="F294" s="49"/>
      <c r="L294" s="51"/>
      <c r="M294" s="51"/>
      <c r="N294" s="55"/>
      <c r="O294" s="26"/>
      <c r="P294" s="26"/>
      <c r="Q294" s="26"/>
      <c r="R294" s="31"/>
      <c r="S294" s="31"/>
    </row>
    <row r="295" spans="2:19" ht="15.75" thickBot="1" x14ac:dyDescent="0.3">
      <c r="B295" s="41"/>
      <c r="E295" s="41"/>
      <c r="F295" s="49"/>
      <c r="L295" s="51"/>
      <c r="M295" s="51"/>
      <c r="N295" s="55"/>
      <c r="O295" s="26"/>
      <c r="P295" s="26"/>
      <c r="Q295" s="26"/>
      <c r="R295" s="31"/>
      <c r="S295" s="31"/>
    </row>
    <row r="296" spans="2:19" ht="15.75" thickBot="1" x14ac:dyDescent="0.3">
      <c r="B296" s="41"/>
      <c r="E296" s="41"/>
      <c r="F296" s="49"/>
      <c r="L296" s="51"/>
      <c r="M296" s="51"/>
      <c r="N296" s="55"/>
      <c r="O296" s="26"/>
      <c r="P296" s="26"/>
      <c r="Q296" s="26"/>
      <c r="R296" s="31"/>
      <c r="S296" s="31"/>
    </row>
    <row r="297" spans="2:19" ht="15.75" thickBot="1" x14ac:dyDescent="0.3">
      <c r="B297" s="41"/>
      <c r="E297" s="41"/>
      <c r="F297" s="49"/>
      <c r="L297" s="51"/>
      <c r="M297" s="51"/>
      <c r="N297" s="55"/>
      <c r="O297" s="26"/>
      <c r="P297" s="26"/>
      <c r="Q297" s="26"/>
      <c r="R297" s="31"/>
      <c r="S297" s="31"/>
    </row>
    <row r="298" spans="2:19" ht="15.75" thickBot="1" x14ac:dyDescent="0.3">
      <c r="B298" s="41"/>
      <c r="E298" s="41"/>
      <c r="F298" s="49"/>
      <c r="L298" s="51"/>
      <c r="M298" s="51"/>
      <c r="N298" s="55"/>
      <c r="O298" s="26"/>
      <c r="P298" s="26"/>
      <c r="Q298" s="26"/>
      <c r="R298" s="31"/>
      <c r="S298" s="31"/>
    </row>
    <row r="299" spans="2:19" ht="15.75" thickBot="1" x14ac:dyDescent="0.3">
      <c r="B299" s="41"/>
      <c r="E299" s="41"/>
      <c r="F299" s="49"/>
      <c r="L299" s="51"/>
      <c r="M299" s="51"/>
      <c r="N299" s="55"/>
      <c r="O299" s="26"/>
      <c r="P299" s="26"/>
      <c r="Q299" s="26"/>
      <c r="R299" s="31"/>
      <c r="S299" s="31"/>
    </row>
    <row r="300" spans="2:19" ht="15.75" thickBot="1" x14ac:dyDescent="0.3">
      <c r="B300" s="41"/>
      <c r="E300" s="41"/>
      <c r="F300" s="49"/>
      <c r="L300" s="51"/>
      <c r="M300" s="51"/>
      <c r="N300" s="55"/>
      <c r="O300" s="26"/>
      <c r="P300" s="26"/>
      <c r="Q300" s="26"/>
      <c r="R300" s="31"/>
      <c r="S300" s="31"/>
    </row>
    <row r="301" spans="2:19" ht="15.75" thickBot="1" x14ac:dyDescent="0.3">
      <c r="B301" s="41"/>
      <c r="E301" s="41"/>
      <c r="F301" s="49"/>
      <c r="L301" s="51"/>
      <c r="M301" s="51"/>
      <c r="N301" s="55"/>
      <c r="O301" s="26"/>
      <c r="P301" s="26"/>
      <c r="Q301" s="26"/>
      <c r="R301" s="31"/>
      <c r="S301" s="31"/>
    </row>
    <row r="302" spans="2:19" ht="15.75" thickBot="1" x14ac:dyDescent="0.3">
      <c r="B302" s="41"/>
      <c r="E302" s="41"/>
      <c r="F302" s="49"/>
      <c r="L302" s="51"/>
      <c r="M302" s="51"/>
      <c r="N302" s="55"/>
      <c r="O302" s="26"/>
      <c r="P302" s="26"/>
      <c r="Q302" s="26"/>
      <c r="R302" s="31"/>
      <c r="S302" s="31"/>
    </row>
    <row r="303" spans="2:19" ht="15.75" thickBot="1" x14ac:dyDescent="0.3">
      <c r="B303" s="41"/>
      <c r="E303" s="41"/>
      <c r="F303" s="49"/>
      <c r="L303" s="51"/>
      <c r="M303" s="51"/>
      <c r="N303" s="55"/>
      <c r="O303" s="26"/>
      <c r="P303" s="26"/>
      <c r="Q303" s="26"/>
      <c r="R303" s="31"/>
      <c r="S303" s="31"/>
    </row>
    <row r="304" spans="2:19" ht="15.75" thickBot="1" x14ac:dyDescent="0.3">
      <c r="B304" s="41"/>
      <c r="E304" s="41"/>
      <c r="F304" s="49"/>
      <c r="L304" s="51"/>
      <c r="M304" s="51"/>
      <c r="N304" s="55"/>
      <c r="O304" s="26"/>
      <c r="P304" s="26"/>
      <c r="Q304" s="26"/>
      <c r="R304" s="31"/>
      <c r="S304" s="31"/>
    </row>
    <row r="305" spans="2:19" ht="15.75" thickBot="1" x14ac:dyDescent="0.3">
      <c r="B305" s="41"/>
      <c r="E305" s="41"/>
      <c r="F305" s="49"/>
      <c r="L305" s="51"/>
      <c r="M305" s="51"/>
      <c r="N305" s="55"/>
      <c r="O305" s="26"/>
      <c r="P305" s="26"/>
      <c r="Q305" s="26"/>
      <c r="R305" s="31"/>
      <c r="S305" s="31"/>
    </row>
    <row r="306" spans="2:19" ht="15.75" thickBot="1" x14ac:dyDescent="0.3">
      <c r="B306" s="41"/>
      <c r="E306" s="41"/>
      <c r="F306" s="49"/>
      <c r="L306" s="51"/>
      <c r="M306" s="51"/>
      <c r="N306" s="55"/>
      <c r="O306" s="26"/>
      <c r="P306" s="26"/>
      <c r="Q306" s="26"/>
      <c r="R306" s="31"/>
      <c r="S306" s="31"/>
    </row>
    <row r="307" spans="2:19" ht="15.75" thickBot="1" x14ac:dyDescent="0.3">
      <c r="B307" s="41"/>
      <c r="E307" s="41"/>
      <c r="F307" s="49"/>
      <c r="L307" s="51"/>
      <c r="M307" s="51"/>
      <c r="N307" s="55"/>
      <c r="O307" s="26"/>
      <c r="P307" s="26"/>
      <c r="Q307" s="26"/>
      <c r="R307" s="31"/>
      <c r="S307" s="31"/>
    </row>
    <row r="308" spans="2:19" ht="15.75" thickBot="1" x14ac:dyDescent="0.3">
      <c r="B308" s="41"/>
      <c r="E308" s="41"/>
      <c r="F308" s="49"/>
      <c r="L308" s="51"/>
      <c r="M308" s="51"/>
      <c r="N308" s="55"/>
      <c r="O308" s="26"/>
      <c r="P308" s="26"/>
      <c r="Q308" s="26"/>
      <c r="R308" s="31"/>
      <c r="S308" s="31"/>
    </row>
    <row r="309" spans="2:19" ht="15.75" thickBot="1" x14ac:dyDescent="0.3">
      <c r="B309" s="41"/>
      <c r="E309" s="41"/>
      <c r="F309" s="49"/>
      <c r="L309" s="51"/>
      <c r="M309" s="51"/>
      <c r="N309" s="55"/>
      <c r="O309" s="26"/>
      <c r="P309" s="26"/>
      <c r="Q309" s="26"/>
      <c r="R309" s="31"/>
      <c r="S309" s="31"/>
    </row>
    <row r="310" spans="2:19" ht="15.75" thickBot="1" x14ac:dyDescent="0.3">
      <c r="B310" s="41"/>
      <c r="E310" s="41"/>
      <c r="F310" s="49"/>
      <c r="L310" s="51"/>
      <c r="M310" s="51"/>
      <c r="N310" s="55"/>
      <c r="O310" s="26"/>
      <c r="P310" s="26"/>
      <c r="Q310" s="26"/>
      <c r="R310" s="31"/>
      <c r="S310" s="31"/>
    </row>
    <row r="311" spans="2:19" ht="15.75" thickBot="1" x14ac:dyDescent="0.3">
      <c r="B311" s="41"/>
      <c r="E311" s="41"/>
      <c r="F311" s="49"/>
      <c r="L311" s="51"/>
      <c r="M311" s="51"/>
      <c r="N311" s="55"/>
      <c r="O311" s="26"/>
      <c r="P311" s="26"/>
      <c r="Q311" s="26"/>
      <c r="R311" s="31"/>
      <c r="S311" s="31"/>
    </row>
    <row r="312" spans="2:19" ht="15.75" thickBot="1" x14ac:dyDescent="0.3">
      <c r="B312" s="41"/>
      <c r="E312" s="41"/>
      <c r="F312" s="49"/>
      <c r="L312" s="51"/>
      <c r="M312" s="51"/>
      <c r="N312" s="55"/>
      <c r="O312" s="26"/>
      <c r="P312" s="26"/>
      <c r="Q312" s="26"/>
      <c r="R312" s="31"/>
      <c r="S312" s="31"/>
    </row>
    <row r="313" spans="2:19" ht="15.75" thickBot="1" x14ac:dyDescent="0.3">
      <c r="B313" s="41"/>
      <c r="E313" s="41"/>
      <c r="F313" s="49"/>
      <c r="L313" s="51"/>
      <c r="M313" s="51"/>
      <c r="N313" s="55"/>
      <c r="O313" s="26"/>
      <c r="P313" s="26"/>
      <c r="Q313" s="26"/>
      <c r="R313" s="31"/>
      <c r="S313" s="31"/>
    </row>
    <row r="314" spans="2:19" ht="15.75" thickBot="1" x14ac:dyDescent="0.3">
      <c r="B314" s="41"/>
      <c r="E314" s="41"/>
      <c r="F314" s="49"/>
      <c r="L314" s="51"/>
      <c r="M314" s="51"/>
      <c r="N314" s="55"/>
      <c r="O314" s="26"/>
      <c r="P314" s="26"/>
      <c r="Q314" s="26"/>
      <c r="R314" s="31"/>
      <c r="S314" s="31"/>
    </row>
    <row r="315" spans="2:19" ht="15.75" thickBot="1" x14ac:dyDescent="0.3">
      <c r="B315" s="41"/>
      <c r="E315" s="41"/>
      <c r="F315" s="49"/>
      <c r="L315" s="51"/>
      <c r="M315" s="51"/>
      <c r="N315" s="55"/>
      <c r="O315" s="26"/>
      <c r="P315" s="26"/>
      <c r="Q315" s="26"/>
      <c r="R315" s="31"/>
      <c r="S315" s="31"/>
    </row>
    <row r="316" spans="2:19" ht="15.75" thickBot="1" x14ac:dyDescent="0.3">
      <c r="B316" s="41"/>
      <c r="E316" s="41"/>
      <c r="F316" s="49"/>
      <c r="L316" s="51"/>
      <c r="M316" s="51"/>
      <c r="N316" s="55"/>
      <c r="O316" s="26"/>
      <c r="P316" s="26"/>
      <c r="Q316" s="26"/>
      <c r="R316" s="31"/>
      <c r="S316" s="31"/>
    </row>
    <row r="317" spans="2:19" ht="15.75" thickBot="1" x14ac:dyDescent="0.3">
      <c r="B317" s="41"/>
      <c r="E317" s="41"/>
      <c r="F317" s="49"/>
      <c r="L317" s="51"/>
      <c r="M317" s="51"/>
      <c r="N317" s="55"/>
      <c r="O317" s="26"/>
      <c r="P317" s="26"/>
      <c r="Q317" s="26"/>
      <c r="R317" s="31"/>
      <c r="S317" s="31"/>
    </row>
    <row r="318" spans="2:19" ht="15.75" thickBot="1" x14ac:dyDescent="0.3">
      <c r="B318" s="41"/>
      <c r="E318" s="41"/>
      <c r="F318" s="49"/>
      <c r="L318" s="51"/>
      <c r="M318" s="51"/>
      <c r="N318" s="55"/>
      <c r="O318" s="26"/>
      <c r="P318" s="26"/>
      <c r="Q318" s="26"/>
      <c r="R318" s="31"/>
      <c r="S318" s="31"/>
    </row>
    <row r="319" spans="2:19" ht="15.75" thickBot="1" x14ac:dyDescent="0.3">
      <c r="B319" s="41"/>
      <c r="E319" s="41"/>
      <c r="F319" s="49"/>
      <c r="L319" s="51"/>
      <c r="M319" s="51"/>
      <c r="N319" s="55"/>
      <c r="O319" s="26"/>
      <c r="P319" s="26"/>
      <c r="Q319" s="26"/>
      <c r="R319" s="31"/>
      <c r="S319" s="31"/>
    </row>
    <row r="320" spans="2:19" ht="15.75" thickBot="1" x14ac:dyDescent="0.3">
      <c r="B320" s="41"/>
      <c r="E320" s="41"/>
      <c r="F320" s="49"/>
      <c r="L320" s="51"/>
      <c r="M320" s="51"/>
      <c r="N320" s="55"/>
      <c r="O320" s="26"/>
      <c r="P320" s="26"/>
      <c r="Q320" s="26"/>
      <c r="R320" s="31"/>
      <c r="S320" s="31"/>
    </row>
    <row r="321" spans="2:19" ht="15.75" thickBot="1" x14ac:dyDescent="0.3">
      <c r="B321" s="41"/>
      <c r="E321" s="41"/>
      <c r="F321" s="49"/>
      <c r="L321" s="51"/>
      <c r="M321" s="51"/>
      <c r="N321" s="55"/>
      <c r="O321" s="26"/>
      <c r="P321" s="26"/>
      <c r="Q321" s="26"/>
      <c r="R321" s="31"/>
      <c r="S321" s="31"/>
    </row>
    <row r="322" spans="2:19" ht="15.75" thickBot="1" x14ac:dyDescent="0.3">
      <c r="B322" s="41"/>
      <c r="E322" s="41"/>
      <c r="F322" s="49"/>
      <c r="L322" s="51"/>
      <c r="M322" s="51"/>
      <c r="N322" s="55"/>
      <c r="O322" s="26"/>
      <c r="P322" s="26"/>
      <c r="Q322" s="26"/>
      <c r="R322" s="31"/>
      <c r="S322" s="31"/>
    </row>
    <row r="323" spans="2:19" ht="15.75" thickBot="1" x14ac:dyDescent="0.3">
      <c r="B323" s="41"/>
      <c r="E323" s="41"/>
      <c r="F323" s="49"/>
      <c r="L323" s="51"/>
      <c r="M323" s="51"/>
      <c r="N323" s="55"/>
      <c r="O323" s="26"/>
      <c r="P323" s="26"/>
      <c r="Q323" s="26"/>
      <c r="R323" s="31"/>
      <c r="S323" s="31"/>
    </row>
    <row r="324" spans="2:19" ht="15.75" thickBot="1" x14ac:dyDescent="0.3">
      <c r="B324" s="41"/>
      <c r="E324" s="41"/>
      <c r="F324" s="49"/>
      <c r="L324" s="51"/>
      <c r="M324" s="51"/>
      <c r="N324" s="55"/>
      <c r="O324" s="26"/>
      <c r="P324" s="26"/>
      <c r="Q324" s="26"/>
      <c r="R324" s="31"/>
      <c r="S324" s="31"/>
    </row>
    <row r="325" spans="2:19" ht="15.75" thickBot="1" x14ac:dyDescent="0.3">
      <c r="B325" s="41"/>
      <c r="E325" s="41"/>
      <c r="F325" s="49"/>
      <c r="L325" s="51"/>
      <c r="M325" s="51"/>
      <c r="N325" s="55"/>
      <c r="O325" s="26"/>
      <c r="P325" s="26"/>
      <c r="Q325" s="26"/>
      <c r="R325" s="31"/>
      <c r="S325" s="31"/>
    </row>
    <row r="326" spans="2:19" ht="15.75" thickBot="1" x14ac:dyDescent="0.3">
      <c r="B326" s="41"/>
      <c r="E326" s="41"/>
      <c r="F326" s="49"/>
      <c r="L326" s="51"/>
      <c r="M326" s="51"/>
      <c r="N326" s="55"/>
      <c r="O326" s="26"/>
      <c r="P326" s="26"/>
      <c r="Q326" s="26"/>
      <c r="R326" s="31"/>
      <c r="S326" s="31"/>
    </row>
    <row r="327" spans="2:19" ht="15.75" thickBot="1" x14ac:dyDescent="0.3">
      <c r="B327" s="41"/>
      <c r="E327" s="41"/>
      <c r="F327" s="49"/>
      <c r="L327" s="51"/>
      <c r="M327" s="51"/>
      <c r="N327" s="55"/>
      <c r="O327" s="26"/>
      <c r="P327" s="26"/>
      <c r="Q327" s="26"/>
      <c r="R327" s="31"/>
      <c r="S327" s="31"/>
    </row>
    <row r="328" spans="2:19" ht="15.75" thickBot="1" x14ac:dyDescent="0.3">
      <c r="B328" s="41"/>
      <c r="E328" s="41"/>
      <c r="F328" s="49"/>
      <c r="L328" s="51"/>
      <c r="M328" s="51"/>
      <c r="N328" s="55"/>
      <c r="O328" s="26"/>
      <c r="P328" s="26"/>
      <c r="Q328" s="26"/>
      <c r="R328" s="31"/>
      <c r="S328" s="31"/>
    </row>
    <row r="329" spans="2:19" ht="15.75" thickBot="1" x14ac:dyDescent="0.3">
      <c r="B329" s="41"/>
      <c r="E329" s="41"/>
      <c r="F329" s="49"/>
      <c r="L329" s="51"/>
      <c r="M329" s="51"/>
      <c r="N329" s="55"/>
      <c r="O329" s="26"/>
      <c r="P329" s="26"/>
      <c r="Q329" s="26"/>
      <c r="R329" s="31"/>
      <c r="S329" s="31"/>
    </row>
    <row r="330" spans="2:19" ht="15.75" thickBot="1" x14ac:dyDescent="0.3">
      <c r="B330" s="41"/>
      <c r="E330" s="41"/>
      <c r="F330" s="49"/>
      <c r="L330" s="51"/>
      <c r="M330" s="51"/>
      <c r="N330" s="55"/>
      <c r="O330" s="26"/>
      <c r="P330" s="26"/>
      <c r="Q330" s="26"/>
      <c r="R330" s="31"/>
      <c r="S330" s="31"/>
    </row>
    <row r="331" spans="2:19" ht="15.75" thickBot="1" x14ac:dyDescent="0.3">
      <c r="B331" s="41"/>
      <c r="E331" s="41"/>
      <c r="F331" s="49"/>
      <c r="L331" s="51"/>
      <c r="M331" s="51"/>
      <c r="N331" s="55"/>
      <c r="O331" s="26"/>
      <c r="P331" s="26"/>
      <c r="Q331" s="26"/>
      <c r="R331" s="31"/>
      <c r="S331" s="31"/>
    </row>
    <row r="332" spans="2:19" ht="15.75" thickBot="1" x14ac:dyDescent="0.3">
      <c r="B332" s="41"/>
      <c r="E332" s="41"/>
      <c r="F332" s="49"/>
      <c r="L332" s="51"/>
      <c r="M332" s="51"/>
      <c r="N332" s="55"/>
      <c r="O332" s="26"/>
      <c r="P332" s="26"/>
      <c r="Q332" s="26"/>
      <c r="R332" s="31"/>
      <c r="S332" s="31"/>
    </row>
    <row r="333" spans="2:19" ht="15.75" thickBot="1" x14ac:dyDescent="0.3">
      <c r="B333" s="41"/>
      <c r="E333" s="41"/>
      <c r="F333" s="49"/>
      <c r="L333" s="51"/>
      <c r="M333" s="51"/>
      <c r="N333" s="55"/>
      <c r="O333" s="26"/>
      <c r="P333" s="26"/>
      <c r="Q333" s="26"/>
      <c r="R333" s="31"/>
      <c r="S333" s="31"/>
    </row>
    <row r="334" spans="2:19" ht="15.75" thickBot="1" x14ac:dyDescent="0.3">
      <c r="B334" s="41"/>
      <c r="E334" s="41"/>
      <c r="F334" s="49"/>
      <c r="L334" s="51"/>
      <c r="M334" s="51"/>
      <c r="N334" s="55"/>
      <c r="O334" s="26"/>
      <c r="P334" s="26"/>
      <c r="Q334" s="26"/>
      <c r="R334" s="31"/>
      <c r="S334" s="31"/>
    </row>
    <row r="335" spans="2:19" ht="15.75" thickBot="1" x14ac:dyDescent="0.3">
      <c r="B335" s="41"/>
      <c r="E335" s="41"/>
      <c r="F335" s="49"/>
      <c r="L335" s="51"/>
      <c r="M335" s="51"/>
      <c r="N335" s="55"/>
      <c r="O335" s="26"/>
      <c r="P335" s="26"/>
      <c r="Q335" s="26"/>
      <c r="R335" s="31"/>
      <c r="S335" s="31"/>
    </row>
    <row r="336" spans="2:19" ht="15.75" thickBot="1" x14ac:dyDescent="0.3">
      <c r="B336" s="41"/>
      <c r="E336" s="41"/>
      <c r="F336" s="49"/>
      <c r="L336" s="51"/>
      <c r="M336" s="51"/>
      <c r="N336" s="55"/>
      <c r="O336" s="26"/>
      <c r="P336" s="26"/>
      <c r="Q336" s="26"/>
      <c r="R336" s="31"/>
      <c r="S336" s="31"/>
    </row>
    <row r="337" spans="2:19" ht="15.75" thickBot="1" x14ac:dyDescent="0.3">
      <c r="B337" s="41"/>
      <c r="E337" s="41"/>
      <c r="F337" s="49"/>
      <c r="L337" s="51"/>
      <c r="M337" s="51"/>
      <c r="N337" s="55"/>
      <c r="O337" s="26"/>
      <c r="P337" s="26"/>
      <c r="Q337" s="26"/>
      <c r="R337" s="31"/>
      <c r="S337" s="31"/>
    </row>
    <row r="338" spans="2:19" ht="15.75" thickBot="1" x14ac:dyDescent="0.3">
      <c r="B338" s="41"/>
      <c r="E338" s="41"/>
      <c r="F338" s="49"/>
      <c r="L338" s="51"/>
      <c r="M338" s="51"/>
      <c r="N338" s="55"/>
      <c r="O338" s="26"/>
      <c r="P338" s="26"/>
      <c r="Q338" s="26"/>
      <c r="R338" s="31"/>
      <c r="S338" s="31"/>
    </row>
    <row r="339" spans="2:19" ht="15.75" thickBot="1" x14ac:dyDescent="0.3">
      <c r="B339" s="41"/>
      <c r="E339" s="41"/>
      <c r="F339" s="49"/>
      <c r="L339" s="51"/>
      <c r="M339" s="51"/>
      <c r="N339" s="55"/>
      <c r="O339" s="26"/>
      <c r="P339" s="26"/>
      <c r="Q339" s="26"/>
      <c r="R339" s="31"/>
      <c r="S339" s="31"/>
    </row>
    <row r="340" spans="2:19" ht="15.75" thickBot="1" x14ac:dyDescent="0.3">
      <c r="B340" s="41"/>
      <c r="E340" s="41"/>
      <c r="F340" s="49"/>
      <c r="L340" s="51"/>
      <c r="M340" s="51"/>
      <c r="N340" s="55"/>
      <c r="O340" s="26"/>
      <c r="P340" s="26"/>
      <c r="Q340" s="26"/>
      <c r="R340" s="31"/>
      <c r="S340" s="31"/>
    </row>
    <row r="341" spans="2:19" ht="15.75" thickBot="1" x14ac:dyDescent="0.3">
      <c r="B341" s="41"/>
      <c r="E341" s="41"/>
      <c r="F341" s="49"/>
      <c r="L341" s="51"/>
      <c r="M341" s="51"/>
      <c r="N341" s="55"/>
      <c r="O341" s="26"/>
      <c r="P341" s="26"/>
      <c r="Q341" s="26"/>
      <c r="R341" s="31"/>
      <c r="S341" s="31"/>
    </row>
    <row r="342" spans="2:19" ht="15.75" thickBot="1" x14ac:dyDescent="0.3">
      <c r="B342" s="41"/>
      <c r="E342" s="41"/>
      <c r="F342" s="49"/>
      <c r="L342" s="51"/>
      <c r="M342" s="51"/>
      <c r="N342" s="55"/>
      <c r="O342" s="26"/>
      <c r="P342" s="26"/>
      <c r="Q342" s="26"/>
      <c r="R342" s="31"/>
      <c r="S342" s="31"/>
    </row>
    <row r="343" spans="2:19" ht="15.75" thickBot="1" x14ac:dyDescent="0.3">
      <c r="B343" s="41"/>
      <c r="E343" s="41"/>
      <c r="F343" s="49"/>
      <c r="L343" s="51"/>
      <c r="M343" s="51"/>
      <c r="N343" s="55"/>
      <c r="O343" s="26"/>
      <c r="P343" s="26"/>
      <c r="Q343" s="26"/>
      <c r="R343" s="31"/>
      <c r="S343" s="31"/>
    </row>
    <row r="344" spans="2:19" ht="15.75" thickBot="1" x14ac:dyDescent="0.3">
      <c r="B344" s="41"/>
      <c r="E344" s="41"/>
      <c r="F344" s="49"/>
      <c r="L344" s="51"/>
      <c r="M344" s="51"/>
      <c r="N344" s="55"/>
      <c r="O344" s="26"/>
      <c r="P344" s="26"/>
      <c r="Q344" s="26"/>
      <c r="R344" s="31"/>
      <c r="S344" s="31"/>
    </row>
    <row r="345" spans="2:19" ht="15.75" thickBot="1" x14ac:dyDescent="0.3">
      <c r="B345" s="41"/>
      <c r="E345" s="41"/>
      <c r="F345" s="49"/>
      <c r="L345" s="51"/>
      <c r="M345" s="51"/>
      <c r="N345" s="55"/>
      <c r="O345" s="26"/>
      <c r="P345" s="26"/>
      <c r="Q345" s="26"/>
      <c r="R345" s="31"/>
      <c r="S345" s="31"/>
    </row>
    <row r="346" spans="2:19" ht="15.75" thickBot="1" x14ac:dyDescent="0.3">
      <c r="B346" s="41"/>
      <c r="E346" s="41"/>
      <c r="F346" s="49"/>
      <c r="L346" s="51"/>
      <c r="M346" s="51"/>
      <c r="N346" s="55"/>
      <c r="O346" s="26"/>
      <c r="P346" s="26"/>
      <c r="Q346" s="26"/>
      <c r="R346" s="31"/>
      <c r="S346" s="31"/>
    </row>
    <row r="347" spans="2:19" ht="15.75" thickBot="1" x14ac:dyDescent="0.3">
      <c r="B347" s="41"/>
      <c r="E347" s="41"/>
      <c r="F347" s="49"/>
      <c r="L347" s="51"/>
      <c r="M347" s="51"/>
      <c r="N347" s="55"/>
      <c r="O347" s="26"/>
      <c r="P347" s="26"/>
      <c r="Q347" s="26"/>
      <c r="R347" s="31"/>
      <c r="S347" s="31"/>
    </row>
    <row r="348" spans="2:19" ht="15.75" thickBot="1" x14ac:dyDescent="0.3">
      <c r="B348" s="41"/>
      <c r="E348" s="41"/>
      <c r="F348" s="49"/>
      <c r="L348" s="51"/>
      <c r="M348" s="51"/>
      <c r="N348" s="55"/>
      <c r="O348" s="26"/>
      <c r="P348" s="26"/>
      <c r="Q348" s="26"/>
      <c r="R348" s="31"/>
      <c r="S348" s="31"/>
    </row>
    <row r="349" spans="2:19" ht="15.75" thickBot="1" x14ac:dyDescent="0.3">
      <c r="B349" s="41"/>
      <c r="E349" s="41"/>
      <c r="F349" s="49"/>
      <c r="L349" s="51"/>
      <c r="M349" s="51"/>
      <c r="N349" s="55"/>
      <c r="O349" s="26"/>
      <c r="P349" s="26"/>
      <c r="Q349" s="26"/>
      <c r="R349" s="31"/>
      <c r="S349" s="31"/>
    </row>
    <row r="350" spans="2:19" ht="15.75" thickBot="1" x14ac:dyDescent="0.3">
      <c r="B350" s="41"/>
      <c r="E350" s="41"/>
      <c r="F350" s="49"/>
      <c r="L350" s="51"/>
      <c r="M350" s="51"/>
      <c r="N350" s="55"/>
      <c r="O350" s="26"/>
      <c r="P350" s="26"/>
      <c r="Q350" s="26"/>
      <c r="R350" s="31"/>
      <c r="S350" s="31"/>
    </row>
    <row r="351" spans="2:19" ht="15.75" thickBot="1" x14ac:dyDescent="0.3">
      <c r="B351" s="41"/>
      <c r="E351" s="41"/>
      <c r="F351" s="49"/>
      <c r="L351" s="51"/>
      <c r="M351" s="51"/>
      <c r="N351" s="55"/>
      <c r="O351" s="26"/>
      <c r="P351" s="26"/>
      <c r="Q351" s="26"/>
      <c r="R351" s="31"/>
      <c r="S351" s="31"/>
    </row>
    <row r="352" spans="2:19" ht="15.75" thickBot="1" x14ac:dyDescent="0.3">
      <c r="B352" s="41"/>
      <c r="E352" s="41"/>
      <c r="F352" s="49"/>
      <c r="L352" s="51"/>
      <c r="M352" s="51"/>
      <c r="N352" s="55"/>
      <c r="O352" s="26"/>
      <c r="P352" s="26"/>
      <c r="Q352" s="26"/>
      <c r="R352" s="31"/>
      <c r="S352" s="31"/>
    </row>
    <row r="353" spans="2:19" ht="15.75" thickBot="1" x14ac:dyDescent="0.3">
      <c r="B353" s="41"/>
      <c r="E353" s="41"/>
      <c r="F353" s="49"/>
      <c r="L353" s="51"/>
      <c r="M353" s="51"/>
      <c r="N353" s="55"/>
      <c r="O353" s="26"/>
      <c r="P353" s="26"/>
      <c r="Q353" s="26"/>
      <c r="R353" s="31"/>
      <c r="S353" s="31"/>
    </row>
    <row r="354" spans="2:19" ht="15.75" thickBot="1" x14ac:dyDescent="0.3">
      <c r="B354" s="41"/>
      <c r="E354" s="41"/>
      <c r="F354" s="49"/>
      <c r="L354" s="51"/>
      <c r="M354" s="51"/>
      <c r="N354" s="55"/>
      <c r="O354" s="26"/>
      <c r="P354" s="26"/>
      <c r="Q354" s="26"/>
      <c r="R354" s="31"/>
      <c r="S354" s="31"/>
    </row>
    <row r="355" spans="2:19" ht="15.75" thickBot="1" x14ac:dyDescent="0.3">
      <c r="B355" s="41"/>
      <c r="E355" s="41"/>
      <c r="F355" s="49"/>
      <c r="L355" s="51"/>
      <c r="M355" s="51"/>
      <c r="N355" s="55"/>
      <c r="O355" s="26"/>
      <c r="P355" s="26"/>
      <c r="Q355" s="26"/>
      <c r="R355" s="31"/>
      <c r="S355" s="31"/>
    </row>
    <row r="356" spans="2:19" ht="15.75" thickBot="1" x14ac:dyDescent="0.3">
      <c r="B356" s="41"/>
      <c r="E356" s="41"/>
      <c r="F356" s="49"/>
      <c r="L356" s="51"/>
      <c r="M356" s="51"/>
      <c r="N356" s="55"/>
      <c r="O356" s="26"/>
      <c r="P356" s="26"/>
      <c r="Q356" s="26"/>
      <c r="R356" s="31"/>
      <c r="S356" s="31"/>
    </row>
    <row r="357" spans="2:19" ht="15.75" thickBot="1" x14ac:dyDescent="0.3">
      <c r="B357" s="41"/>
      <c r="E357" s="41"/>
      <c r="F357" s="49"/>
      <c r="L357" s="51"/>
      <c r="M357" s="51"/>
      <c r="N357" s="55"/>
      <c r="O357" s="26"/>
      <c r="P357" s="26"/>
      <c r="Q357" s="26"/>
      <c r="R357" s="31"/>
      <c r="S357" s="31"/>
    </row>
    <row r="358" spans="2:19" ht="15.75" thickBot="1" x14ac:dyDescent="0.3">
      <c r="B358" s="41"/>
      <c r="E358" s="41"/>
      <c r="F358" s="49"/>
      <c r="L358" s="51"/>
      <c r="M358" s="51"/>
      <c r="N358" s="55"/>
      <c r="O358" s="26"/>
      <c r="P358" s="26"/>
      <c r="Q358" s="26"/>
      <c r="R358" s="31"/>
      <c r="S358" s="31"/>
    </row>
    <row r="359" spans="2:19" ht="15.75" thickBot="1" x14ac:dyDescent="0.3">
      <c r="B359" s="41"/>
      <c r="E359" s="41"/>
      <c r="F359" s="49"/>
      <c r="L359" s="51"/>
      <c r="M359" s="51"/>
      <c r="N359" s="55"/>
      <c r="O359" s="26"/>
      <c r="P359" s="26"/>
      <c r="Q359" s="26"/>
      <c r="R359" s="31"/>
      <c r="S359" s="31"/>
    </row>
    <row r="360" spans="2:19" ht="15.75" thickBot="1" x14ac:dyDescent="0.3">
      <c r="B360" s="41"/>
      <c r="E360" s="41"/>
      <c r="F360" s="49"/>
      <c r="L360" s="51"/>
      <c r="M360" s="51"/>
      <c r="N360" s="55"/>
      <c r="O360" s="26"/>
      <c r="P360" s="26"/>
      <c r="Q360" s="26"/>
      <c r="R360" s="31"/>
      <c r="S360" s="31"/>
    </row>
    <row r="361" spans="2:19" ht="15.75" thickBot="1" x14ac:dyDescent="0.3">
      <c r="B361" s="41"/>
      <c r="E361" s="41"/>
      <c r="F361" s="49"/>
      <c r="L361" s="51"/>
      <c r="M361" s="51"/>
      <c r="N361" s="55"/>
      <c r="O361" s="26"/>
      <c r="P361" s="26"/>
      <c r="Q361" s="26"/>
      <c r="R361" s="31"/>
      <c r="S361" s="31"/>
    </row>
    <row r="362" spans="2:19" ht="15.75" thickBot="1" x14ac:dyDescent="0.3">
      <c r="B362" s="41"/>
      <c r="E362" s="41"/>
      <c r="F362" s="49"/>
      <c r="L362" s="51"/>
      <c r="M362" s="51"/>
      <c r="N362" s="55"/>
      <c r="O362" s="26"/>
      <c r="P362" s="26"/>
      <c r="Q362" s="26"/>
      <c r="R362" s="31"/>
      <c r="S362" s="31"/>
    </row>
    <row r="363" spans="2:19" ht="15.75" thickBot="1" x14ac:dyDescent="0.3">
      <c r="B363" s="41"/>
      <c r="E363" s="41"/>
      <c r="F363" s="49"/>
      <c r="L363" s="51"/>
      <c r="M363" s="51"/>
      <c r="N363" s="55"/>
      <c r="O363" s="26"/>
      <c r="P363" s="26"/>
      <c r="Q363" s="26"/>
      <c r="R363" s="31"/>
      <c r="S363" s="31"/>
    </row>
    <row r="364" spans="2:19" ht="15.75" thickBot="1" x14ac:dyDescent="0.3">
      <c r="B364" s="41"/>
      <c r="E364" s="41"/>
      <c r="F364" s="49"/>
      <c r="L364" s="51"/>
      <c r="M364" s="51"/>
      <c r="N364" s="55"/>
      <c r="O364" s="26"/>
      <c r="P364" s="26"/>
      <c r="Q364" s="26"/>
      <c r="R364" s="31"/>
      <c r="S364" s="31"/>
    </row>
    <row r="365" spans="2:19" ht="15.75" thickBot="1" x14ac:dyDescent="0.3">
      <c r="B365" s="41"/>
      <c r="E365" s="41"/>
      <c r="F365" s="49"/>
      <c r="L365" s="51"/>
      <c r="M365" s="51"/>
      <c r="N365" s="55"/>
      <c r="O365" s="26"/>
      <c r="P365" s="26"/>
      <c r="Q365" s="26"/>
      <c r="R365" s="31"/>
      <c r="S365" s="31"/>
    </row>
    <row r="366" spans="2:19" ht="15.75" thickBot="1" x14ac:dyDescent="0.3">
      <c r="B366" s="41"/>
      <c r="E366" s="41"/>
      <c r="F366" s="49"/>
      <c r="L366" s="51"/>
      <c r="M366" s="51"/>
      <c r="N366" s="55"/>
      <c r="O366" s="26"/>
      <c r="P366" s="26"/>
      <c r="Q366" s="26"/>
      <c r="R366" s="31"/>
      <c r="S366" s="31"/>
    </row>
    <row r="367" spans="2:19" ht="15.75" thickBot="1" x14ac:dyDescent="0.3">
      <c r="B367" s="41"/>
      <c r="E367" s="41"/>
      <c r="F367" s="49"/>
      <c r="L367" s="51"/>
      <c r="M367" s="51"/>
      <c r="N367" s="55"/>
      <c r="O367" s="26"/>
      <c r="P367" s="26"/>
      <c r="Q367" s="26"/>
      <c r="R367" s="31"/>
      <c r="S367" s="31"/>
    </row>
    <row r="368" spans="2:19" ht="15.75" thickBot="1" x14ac:dyDescent="0.3">
      <c r="B368" s="41"/>
      <c r="E368" s="41"/>
      <c r="F368" s="49"/>
      <c r="L368" s="51"/>
      <c r="M368" s="51"/>
      <c r="N368" s="55"/>
      <c r="O368" s="26"/>
      <c r="P368" s="26"/>
      <c r="Q368" s="26"/>
      <c r="R368" s="31"/>
      <c r="S368" s="31"/>
    </row>
    <row r="369" spans="2:19" ht="15.75" thickBot="1" x14ac:dyDescent="0.3">
      <c r="B369" s="41"/>
      <c r="E369" s="41"/>
      <c r="F369" s="49"/>
      <c r="L369" s="51"/>
      <c r="M369" s="51"/>
      <c r="N369" s="55"/>
      <c r="O369" s="26"/>
      <c r="P369" s="26"/>
      <c r="Q369" s="26"/>
      <c r="R369" s="31"/>
      <c r="S369" s="31"/>
    </row>
    <row r="370" spans="2:19" ht="15.75" thickBot="1" x14ac:dyDescent="0.3">
      <c r="B370" s="41"/>
      <c r="E370" s="41"/>
      <c r="F370" s="49"/>
      <c r="L370" s="51"/>
      <c r="M370" s="51"/>
      <c r="N370" s="55"/>
      <c r="O370" s="26"/>
      <c r="P370" s="26"/>
      <c r="Q370" s="26"/>
      <c r="R370" s="31"/>
      <c r="S370" s="31"/>
    </row>
    <row r="371" spans="2:19" ht="15.75" thickBot="1" x14ac:dyDescent="0.3">
      <c r="B371" s="41"/>
      <c r="E371" s="41"/>
      <c r="F371" s="49"/>
      <c r="L371" s="51"/>
      <c r="M371" s="51"/>
      <c r="N371" s="55"/>
      <c r="O371" s="26"/>
      <c r="P371" s="26"/>
      <c r="Q371" s="26"/>
      <c r="R371" s="31"/>
      <c r="S371" s="31"/>
    </row>
    <row r="372" spans="2:19" ht="15.75" thickBot="1" x14ac:dyDescent="0.3">
      <c r="B372" s="41"/>
      <c r="E372" s="41"/>
      <c r="F372" s="49"/>
      <c r="L372" s="51"/>
      <c r="M372" s="51"/>
      <c r="N372" s="55"/>
      <c r="O372" s="26"/>
      <c r="P372" s="26"/>
      <c r="Q372" s="26"/>
      <c r="R372" s="31"/>
      <c r="S372" s="31"/>
    </row>
    <row r="373" spans="2:19" ht="15.75" thickBot="1" x14ac:dyDescent="0.3">
      <c r="B373" s="41"/>
      <c r="E373" s="41"/>
      <c r="F373" s="49"/>
      <c r="L373" s="51"/>
      <c r="M373" s="51"/>
      <c r="N373" s="55"/>
      <c r="O373" s="26"/>
      <c r="P373" s="26"/>
      <c r="Q373" s="26"/>
      <c r="R373" s="31"/>
      <c r="S373" s="31"/>
    </row>
    <row r="374" spans="2:19" ht="15.75" thickBot="1" x14ac:dyDescent="0.3">
      <c r="B374" s="41"/>
      <c r="E374" s="41"/>
      <c r="F374" s="49"/>
      <c r="L374" s="51"/>
      <c r="M374" s="51"/>
      <c r="N374" s="55"/>
      <c r="O374" s="26"/>
      <c r="P374" s="26"/>
      <c r="Q374" s="26"/>
      <c r="R374" s="31"/>
      <c r="S374" s="31"/>
    </row>
    <row r="375" spans="2:19" ht="15.75" thickBot="1" x14ac:dyDescent="0.3">
      <c r="B375" s="41"/>
      <c r="E375" s="41"/>
      <c r="F375" s="49"/>
      <c r="L375" s="51"/>
      <c r="M375" s="51"/>
      <c r="N375" s="55"/>
      <c r="O375" s="26"/>
      <c r="P375" s="26"/>
      <c r="Q375" s="26"/>
      <c r="R375" s="31"/>
      <c r="S375" s="31"/>
    </row>
    <row r="376" spans="2:19" ht="15.75" thickBot="1" x14ac:dyDescent="0.3">
      <c r="B376" s="41"/>
      <c r="E376" s="41"/>
      <c r="F376" s="49"/>
      <c r="L376" s="51"/>
      <c r="M376" s="51"/>
      <c r="N376" s="55"/>
      <c r="O376" s="26"/>
      <c r="P376" s="26"/>
      <c r="Q376" s="26"/>
      <c r="R376" s="31"/>
      <c r="S376" s="31"/>
    </row>
    <row r="377" spans="2:19" ht="15.75" thickBot="1" x14ac:dyDescent="0.3">
      <c r="B377" s="41"/>
      <c r="E377" s="41"/>
      <c r="F377" s="49"/>
      <c r="L377" s="51"/>
      <c r="M377" s="51"/>
      <c r="N377" s="55"/>
      <c r="O377" s="26"/>
      <c r="P377" s="26"/>
      <c r="Q377" s="26"/>
      <c r="R377" s="31"/>
      <c r="S377" s="31"/>
    </row>
    <row r="378" spans="2:19" ht="15.75" thickBot="1" x14ac:dyDescent="0.3">
      <c r="B378" s="41"/>
      <c r="E378" s="41"/>
      <c r="F378" s="49"/>
      <c r="L378" s="51"/>
      <c r="M378" s="51"/>
      <c r="N378" s="55"/>
      <c r="O378" s="26"/>
      <c r="P378" s="26"/>
      <c r="Q378" s="26"/>
      <c r="R378" s="31"/>
      <c r="S378" s="31"/>
    </row>
    <row r="379" spans="2:19" ht="15.75" thickBot="1" x14ac:dyDescent="0.3">
      <c r="B379" s="41"/>
      <c r="E379" s="41"/>
      <c r="F379" s="49"/>
      <c r="L379" s="51"/>
      <c r="M379" s="51"/>
      <c r="N379" s="55"/>
      <c r="O379" s="26"/>
      <c r="P379" s="26"/>
      <c r="Q379" s="26"/>
      <c r="R379" s="31"/>
      <c r="S379" s="31"/>
    </row>
    <row r="380" spans="2:19" ht="15.75" thickBot="1" x14ac:dyDescent="0.3">
      <c r="B380" s="41"/>
      <c r="E380" s="41"/>
      <c r="F380" s="49"/>
      <c r="L380" s="51"/>
      <c r="M380" s="51"/>
      <c r="N380" s="55"/>
      <c r="O380" s="26"/>
      <c r="P380" s="26"/>
      <c r="Q380" s="26"/>
      <c r="R380" s="31"/>
      <c r="S380" s="31"/>
    </row>
    <row r="381" spans="2:19" ht="15.75" thickBot="1" x14ac:dyDescent="0.3">
      <c r="B381" s="41"/>
      <c r="E381" s="41"/>
      <c r="F381" s="49"/>
      <c r="L381" s="51"/>
      <c r="M381" s="51"/>
      <c r="N381" s="55"/>
      <c r="O381" s="26"/>
      <c r="P381" s="26"/>
      <c r="Q381" s="26"/>
      <c r="R381" s="31"/>
      <c r="S381" s="31"/>
    </row>
    <row r="382" spans="2:19" ht="15.75" thickBot="1" x14ac:dyDescent="0.3">
      <c r="B382" s="41"/>
      <c r="E382" s="41"/>
      <c r="F382" s="49"/>
      <c r="L382" s="51"/>
      <c r="M382" s="51"/>
      <c r="N382" s="55"/>
      <c r="O382" s="26"/>
      <c r="P382" s="26"/>
      <c r="Q382" s="26"/>
      <c r="R382" s="31"/>
      <c r="S382" s="31"/>
    </row>
    <row r="383" spans="2:19" ht="15.75" thickBot="1" x14ac:dyDescent="0.3">
      <c r="B383" s="41"/>
      <c r="E383" s="41"/>
      <c r="F383" s="49"/>
      <c r="L383" s="51"/>
      <c r="M383" s="51"/>
      <c r="N383" s="55"/>
      <c r="O383" s="26"/>
      <c r="P383" s="26"/>
      <c r="Q383" s="26"/>
      <c r="R383" s="31"/>
      <c r="S383" s="31"/>
    </row>
    <row r="384" spans="2:19" ht="15.75" thickBot="1" x14ac:dyDescent="0.3">
      <c r="B384" s="41"/>
      <c r="E384" s="41"/>
      <c r="F384" s="49"/>
      <c r="L384" s="51"/>
      <c r="M384" s="51"/>
      <c r="N384" s="55"/>
      <c r="O384" s="26"/>
      <c r="P384" s="26"/>
      <c r="Q384" s="26"/>
      <c r="R384" s="31"/>
      <c r="S384" s="31"/>
    </row>
    <row r="385" spans="2:19" ht="15.75" thickBot="1" x14ac:dyDescent="0.3">
      <c r="B385" s="41"/>
      <c r="E385" s="41"/>
      <c r="F385" s="49"/>
      <c r="L385" s="51"/>
      <c r="M385" s="51"/>
      <c r="N385" s="55"/>
      <c r="O385" s="26"/>
      <c r="P385" s="26"/>
      <c r="Q385" s="26"/>
      <c r="R385" s="31"/>
      <c r="S385" s="31"/>
    </row>
    <row r="386" spans="2:19" ht="15.75" thickBot="1" x14ac:dyDescent="0.3">
      <c r="B386" s="41"/>
      <c r="E386" s="41"/>
      <c r="F386" s="49"/>
      <c r="L386" s="51"/>
      <c r="M386" s="51"/>
      <c r="N386" s="55"/>
      <c r="O386" s="26"/>
      <c r="P386" s="26"/>
      <c r="Q386" s="26"/>
      <c r="R386" s="31"/>
      <c r="S386" s="31"/>
    </row>
    <row r="387" spans="2:19" ht="15.75" thickBot="1" x14ac:dyDescent="0.3">
      <c r="B387" s="41"/>
      <c r="E387" s="41"/>
      <c r="F387" s="49"/>
      <c r="L387" s="51"/>
      <c r="M387" s="51"/>
      <c r="N387" s="55"/>
      <c r="O387" s="26"/>
      <c r="P387" s="26"/>
      <c r="Q387" s="26"/>
      <c r="R387" s="31"/>
      <c r="S387" s="31"/>
    </row>
    <row r="388" spans="2:19" ht="15.75" thickBot="1" x14ac:dyDescent="0.3">
      <c r="B388" s="41"/>
      <c r="E388" s="41"/>
      <c r="F388" s="49"/>
      <c r="L388" s="51"/>
      <c r="M388" s="51"/>
      <c r="N388" s="55"/>
      <c r="O388" s="26"/>
      <c r="P388" s="26"/>
      <c r="Q388" s="26"/>
      <c r="R388" s="31"/>
      <c r="S388" s="31"/>
    </row>
    <row r="389" spans="2:19" ht="15.75" thickBot="1" x14ac:dyDescent="0.3">
      <c r="B389" s="41"/>
      <c r="E389" s="41"/>
      <c r="F389" s="49"/>
      <c r="L389" s="51"/>
      <c r="M389" s="51"/>
      <c r="N389" s="55"/>
      <c r="O389" s="26"/>
      <c r="P389" s="26"/>
      <c r="Q389" s="26"/>
      <c r="R389" s="31"/>
      <c r="S389" s="31"/>
    </row>
    <row r="390" spans="2:19" ht="15.75" thickBot="1" x14ac:dyDescent="0.3">
      <c r="B390" s="41"/>
      <c r="E390" s="41"/>
      <c r="F390" s="49"/>
      <c r="L390" s="51"/>
      <c r="M390" s="51"/>
      <c r="N390" s="55"/>
      <c r="O390" s="26"/>
      <c r="P390" s="26"/>
      <c r="Q390" s="26"/>
      <c r="R390" s="31"/>
      <c r="S390" s="31"/>
    </row>
    <row r="391" spans="2:19" ht="15.75" thickBot="1" x14ac:dyDescent="0.3">
      <c r="B391" s="41"/>
      <c r="E391" s="41"/>
      <c r="F391" s="49"/>
      <c r="L391" s="51"/>
      <c r="M391" s="51"/>
      <c r="N391" s="55"/>
      <c r="O391" s="26"/>
      <c r="P391" s="26"/>
      <c r="Q391" s="26"/>
      <c r="R391" s="31"/>
      <c r="S391" s="31"/>
    </row>
    <row r="392" spans="2:19" ht="15.75" thickBot="1" x14ac:dyDescent="0.3">
      <c r="B392" s="41"/>
      <c r="E392" s="41"/>
      <c r="F392" s="49"/>
      <c r="L392" s="51"/>
      <c r="M392" s="51"/>
      <c r="N392" s="55"/>
      <c r="O392" s="26"/>
      <c r="P392" s="26"/>
      <c r="Q392" s="26"/>
      <c r="R392" s="31"/>
      <c r="S392" s="31"/>
    </row>
    <row r="393" spans="2:19" ht="15.75" thickBot="1" x14ac:dyDescent="0.3">
      <c r="B393" s="41"/>
      <c r="E393" s="41"/>
      <c r="F393" s="49"/>
      <c r="L393" s="51"/>
      <c r="M393" s="51"/>
      <c r="N393" s="55"/>
      <c r="O393" s="26"/>
      <c r="P393" s="26"/>
      <c r="Q393" s="26"/>
      <c r="R393" s="31"/>
      <c r="S393" s="31"/>
    </row>
    <row r="394" spans="2:19" ht="15.75" thickBot="1" x14ac:dyDescent="0.3">
      <c r="B394" s="41"/>
      <c r="E394" s="41"/>
      <c r="F394" s="49"/>
      <c r="L394" s="51"/>
      <c r="M394" s="51"/>
      <c r="N394" s="55"/>
      <c r="O394" s="26"/>
      <c r="P394" s="26"/>
      <c r="Q394" s="26"/>
      <c r="R394" s="31"/>
      <c r="S394" s="31"/>
    </row>
    <row r="395" spans="2:19" ht="15.75" thickBot="1" x14ac:dyDescent="0.3">
      <c r="B395" s="41"/>
      <c r="E395" s="41"/>
      <c r="F395" s="49"/>
      <c r="L395" s="51"/>
      <c r="M395" s="51"/>
      <c r="N395" s="55"/>
      <c r="O395" s="26"/>
      <c r="P395" s="26"/>
      <c r="Q395" s="26"/>
      <c r="R395" s="31"/>
      <c r="S395" s="31"/>
    </row>
    <row r="396" spans="2:19" ht="15.75" thickBot="1" x14ac:dyDescent="0.3">
      <c r="B396" s="41"/>
      <c r="E396" s="41"/>
      <c r="F396" s="49"/>
      <c r="L396" s="51"/>
      <c r="M396" s="51"/>
      <c r="N396" s="55"/>
      <c r="O396" s="26"/>
      <c r="P396" s="26"/>
      <c r="Q396" s="26"/>
      <c r="R396" s="31"/>
      <c r="S396" s="31"/>
    </row>
    <row r="397" spans="2:19" ht="15.75" thickBot="1" x14ac:dyDescent="0.3">
      <c r="B397" s="41"/>
      <c r="E397" s="41"/>
      <c r="F397" s="49"/>
      <c r="L397" s="51"/>
      <c r="M397" s="51"/>
      <c r="N397" s="55"/>
      <c r="O397" s="26"/>
      <c r="P397" s="26"/>
      <c r="Q397" s="26"/>
      <c r="R397" s="31"/>
      <c r="S397" s="31"/>
    </row>
    <row r="398" spans="2:19" ht="15.75" thickBot="1" x14ac:dyDescent="0.3">
      <c r="B398" s="41"/>
      <c r="E398" s="41"/>
      <c r="F398" s="49"/>
      <c r="L398" s="51"/>
      <c r="M398" s="51"/>
      <c r="N398" s="55"/>
      <c r="O398" s="26"/>
      <c r="P398" s="26"/>
      <c r="Q398" s="26"/>
      <c r="R398" s="31"/>
      <c r="S398" s="31"/>
    </row>
    <row r="399" spans="2:19" ht="15.75" thickBot="1" x14ac:dyDescent="0.3">
      <c r="B399" s="41"/>
      <c r="E399" s="41"/>
      <c r="F399" s="49"/>
      <c r="L399" s="51"/>
      <c r="M399" s="51"/>
      <c r="N399" s="55"/>
      <c r="O399" s="26"/>
      <c r="P399" s="26"/>
      <c r="Q399" s="26"/>
      <c r="R399" s="31"/>
      <c r="S399" s="31"/>
    </row>
    <row r="400" spans="2:19" ht="15.75" thickBot="1" x14ac:dyDescent="0.3">
      <c r="B400" s="41"/>
      <c r="E400" s="41"/>
      <c r="F400" s="49"/>
      <c r="L400" s="51"/>
      <c r="M400" s="51"/>
      <c r="N400" s="55"/>
      <c r="O400" s="26"/>
      <c r="P400" s="26"/>
      <c r="Q400" s="26"/>
      <c r="R400" s="31"/>
      <c r="S400" s="31"/>
    </row>
    <row r="401" spans="2:19" ht="15.75" thickBot="1" x14ac:dyDescent="0.3">
      <c r="B401" s="41"/>
      <c r="E401" s="41"/>
      <c r="F401" s="49"/>
      <c r="L401" s="51"/>
      <c r="M401" s="51"/>
      <c r="N401" s="55"/>
      <c r="O401" s="26"/>
      <c r="P401" s="26"/>
      <c r="Q401" s="26"/>
      <c r="R401" s="31"/>
      <c r="S401" s="31"/>
    </row>
    <row r="402" spans="2:19" ht="15.75" thickBot="1" x14ac:dyDescent="0.3">
      <c r="B402" s="41"/>
      <c r="E402" s="41"/>
      <c r="F402" s="49"/>
      <c r="L402" s="51"/>
      <c r="M402" s="51"/>
      <c r="N402" s="55"/>
      <c r="O402" s="26"/>
      <c r="P402" s="26"/>
      <c r="Q402" s="26"/>
      <c r="R402" s="31"/>
      <c r="S402" s="31"/>
    </row>
    <row r="403" spans="2:19" ht="15.75" thickBot="1" x14ac:dyDescent="0.3">
      <c r="B403" s="41"/>
      <c r="E403" s="41"/>
      <c r="F403" s="49"/>
      <c r="L403" s="51"/>
      <c r="M403" s="51"/>
      <c r="N403" s="55"/>
      <c r="O403" s="26"/>
      <c r="P403" s="26"/>
      <c r="Q403" s="26"/>
      <c r="R403" s="31"/>
      <c r="S403" s="31"/>
    </row>
    <row r="404" spans="2:19" ht="15.75" thickBot="1" x14ac:dyDescent="0.3">
      <c r="B404" s="41"/>
      <c r="E404" s="41"/>
      <c r="F404" s="49"/>
      <c r="L404" s="51"/>
      <c r="M404" s="51"/>
      <c r="N404" s="55"/>
      <c r="O404" s="26"/>
      <c r="P404" s="26"/>
      <c r="Q404" s="26"/>
      <c r="R404" s="31"/>
      <c r="S404" s="31"/>
    </row>
    <row r="405" spans="2:19" ht="15.75" thickBot="1" x14ac:dyDescent="0.3">
      <c r="B405" s="41"/>
      <c r="E405" s="41"/>
      <c r="F405" s="49"/>
      <c r="L405" s="51"/>
      <c r="M405" s="51"/>
      <c r="N405" s="55"/>
      <c r="O405" s="26"/>
      <c r="P405" s="26"/>
      <c r="Q405" s="26"/>
      <c r="R405" s="31"/>
      <c r="S405" s="31"/>
    </row>
    <row r="406" spans="2:19" ht="15.75" thickBot="1" x14ac:dyDescent="0.3">
      <c r="B406" s="41"/>
      <c r="E406" s="41"/>
      <c r="F406" s="49"/>
      <c r="L406" s="51"/>
      <c r="M406" s="51"/>
      <c r="N406" s="55"/>
      <c r="O406" s="26"/>
      <c r="P406" s="26"/>
      <c r="Q406" s="26"/>
      <c r="R406" s="31"/>
      <c r="S406" s="31"/>
    </row>
    <row r="407" spans="2:19" ht="15.75" thickBot="1" x14ac:dyDescent="0.3">
      <c r="B407" s="41"/>
      <c r="E407" s="41"/>
      <c r="F407" s="49"/>
      <c r="L407" s="51"/>
      <c r="M407" s="51"/>
      <c r="N407" s="55"/>
      <c r="O407" s="26"/>
      <c r="P407" s="26"/>
      <c r="Q407" s="26"/>
      <c r="R407" s="31"/>
      <c r="S407" s="31"/>
    </row>
    <row r="408" spans="2:19" ht="15.75" thickBot="1" x14ac:dyDescent="0.3">
      <c r="B408" s="41"/>
      <c r="E408" s="41"/>
      <c r="F408" s="49"/>
      <c r="L408" s="51"/>
      <c r="M408" s="51"/>
      <c r="N408" s="55"/>
      <c r="O408" s="26"/>
      <c r="P408" s="26"/>
      <c r="Q408" s="26"/>
      <c r="R408" s="31"/>
      <c r="S408" s="31"/>
    </row>
    <row r="409" spans="2:19" ht="15.75" thickBot="1" x14ac:dyDescent="0.3">
      <c r="B409" s="41"/>
      <c r="E409" s="41"/>
      <c r="F409" s="49"/>
      <c r="L409" s="51"/>
      <c r="M409" s="51"/>
      <c r="N409" s="55"/>
      <c r="O409" s="26"/>
      <c r="P409" s="26"/>
      <c r="Q409" s="26"/>
      <c r="R409" s="31"/>
      <c r="S409" s="31"/>
    </row>
    <row r="410" spans="2:19" ht="15.75" thickBot="1" x14ac:dyDescent="0.3">
      <c r="B410" s="41"/>
      <c r="E410" s="41"/>
      <c r="F410" s="49"/>
      <c r="L410" s="51"/>
      <c r="M410" s="51"/>
      <c r="N410" s="55"/>
      <c r="O410" s="26"/>
      <c r="P410" s="26"/>
      <c r="Q410" s="26"/>
      <c r="R410" s="31"/>
      <c r="S410" s="31"/>
    </row>
    <row r="411" spans="2:19" ht="15.75" thickBot="1" x14ac:dyDescent="0.3">
      <c r="B411" s="41"/>
      <c r="E411" s="41"/>
      <c r="F411" s="49"/>
      <c r="L411" s="51"/>
      <c r="M411" s="51"/>
      <c r="N411" s="55"/>
      <c r="O411" s="26"/>
      <c r="P411" s="26"/>
      <c r="Q411" s="26"/>
      <c r="R411" s="31"/>
      <c r="S411" s="31"/>
    </row>
    <row r="412" spans="2:19" ht="15.75" thickBot="1" x14ac:dyDescent="0.3">
      <c r="B412" s="41"/>
      <c r="E412" s="41"/>
      <c r="F412" s="49"/>
      <c r="L412" s="51"/>
      <c r="M412" s="51"/>
      <c r="N412" s="55"/>
      <c r="O412" s="26"/>
      <c r="P412" s="26"/>
      <c r="Q412" s="26"/>
      <c r="R412" s="31"/>
      <c r="S412" s="31"/>
    </row>
    <row r="413" spans="2:19" ht="15.75" thickBot="1" x14ac:dyDescent="0.3">
      <c r="B413" s="41"/>
      <c r="E413" s="41"/>
      <c r="F413" s="49"/>
      <c r="L413" s="51"/>
      <c r="M413" s="51"/>
      <c r="N413" s="55"/>
      <c r="O413" s="26"/>
      <c r="P413" s="26"/>
      <c r="Q413" s="26"/>
      <c r="R413" s="31"/>
      <c r="S413" s="31"/>
    </row>
    <row r="414" spans="2:19" ht="15.75" thickBot="1" x14ac:dyDescent="0.3">
      <c r="B414" s="41"/>
      <c r="E414" s="41"/>
      <c r="F414" s="49"/>
      <c r="L414" s="51"/>
      <c r="M414" s="51"/>
      <c r="N414" s="55"/>
      <c r="O414" s="26"/>
      <c r="P414" s="26"/>
      <c r="Q414" s="26"/>
      <c r="R414" s="31"/>
      <c r="S414" s="31"/>
    </row>
    <row r="415" spans="2:19" ht="15.75" thickBot="1" x14ac:dyDescent="0.3">
      <c r="B415" s="41"/>
      <c r="E415" s="41"/>
      <c r="F415" s="49"/>
      <c r="L415" s="51"/>
      <c r="M415" s="51"/>
      <c r="N415" s="55"/>
      <c r="O415" s="26"/>
      <c r="P415" s="26"/>
      <c r="Q415" s="26"/>
      <c r="R415" s="31"/>
      <c r="S415" s="31"/>
    </row>
    <row r="416" spans="2:19" ht="15.75" thickBot="1" x14ac:dyDescent="0.3">
      <c r="B416" s="41"/>
      <c r="E416" s="41"/>
      <c r="F416" s="49"/>
      <c r="L416" s="51"/>
      <c r="M416" s="51"/>
      <c r="N416" s="55"/>
      <c r="O416" s="26"/>
      <c r="P416" s="26"/>
      <c r="Q416" s="26"/>
      <c r="R416" s="31"/>
      <c r="S416" s="31"/>
    </row>
    <row r="417" spans="2:19" ht="15.75" thickBot="1" x14ac:dyDescent="0.3">
      <c r="B417" s="41"/>
      <c r="E417" s="41"/>
      <c r="F417" s="49"/>
      <c r="L417" s="51"/>
      <c r="M417" s="51"/>
      <c r="N417" s="55"/>
      <c r="O417" s="26"/>
      <c r="P417" s="26"/>
      <c r="Q417" s="26"/>
      <c r="R417" s="31"/>
      <c r="S417" s="31"/>
    </row>
    <row r="418" spans="2:19" ht="15.75" thickBot="1" x14ac:dyDescent="0.3">
      <c r="B418" s="41"/>
      <c r="E418" s="41"/>
      <c r="F418" s="49"/>
      <c r="L418" s="51"/>
      <c r="M418" s="51"/>
      <c r="N418" s="55"/>
      <c r="O418" s="26"/>
      <c r="P418" s="26"/>
      <c r="Q418" s="26"/>
      <c r="R418" s="31"/>
      <c r="S418" s="31"/>
    </row>
    <row r="419" spans="2:19" ht="15.75" thickBot="1" x14ac:dyDescent="0.3">
      <c r="B419" s="41"/>
      <c r="E419" s="41"/>
      <c r="F419" s="49"/>
      <c r="L419" s="51"/>
      <c r="M419" s="51"/>
      <c r="N419" s="55"/>
      <c r="O419" s="26"/>
      <c r="P419" s="26"/>
      <c r="Q419" s="26"/>
      <c r="R419" s="31"/>
      <c r="S419" s="31"/>
    </row>
    <row r="420" spans="2:19" ht="15.75" thickBot="1" x14ac:dyDescent="0.3">
      <c r="B420" s="41"/>
      <c r="E420" s="41"/>
      <c r="F420" s="49"/>
      <c r="L420" s="51"/>
      <c r="M420" s="51"/>
      <c r="N420" s="55"/>
      <c r="O420" s="26"/>
      <c r="P420" s="26"/>
      <c r="Q420" s="26"/>
      <c r="R420" s="31"/>
      <c r="S420" s="31"/>
    </row>
    <row r="421" spans="2:19" ht="15.75" thickBot="1" x14ac:dyDescent="0.3">
      <c r="B421" s="41"/>
      <c r="E421" s="41"/>
      <c r="F421" s="49"/>
      <c r="L421" s="51"/>
      <c r="M421" s="51"/>
      <c r="N421" s="55"/>
      <c r="O421" s="26"/>
      <c r="P421" s="26"/>
      <c r="Q421" s="26"/>
      <c r="R421" s="31"/>
      <c r="S421" s="31"/>
    </row>
    <row r="422" spans="2:19" ht="15.75" thickBot="1" x14ac:dyDescent="0.3">
      <c r="B422" s="41"/>
      <c r="E422" s="41"/>
      <c r="F422" s="49"/>
      <c r="L422" s="51"/>
      <c r="M422" s="51"/>
      <c r="N422" s="55"/>
      <c r="O422" s="26"/>
      <c r="P422" s="26"/>
      <c r="Q422" s="26"/>
      <c r="R422" s="31"/>
      <c r="S422" s="31"/>
    </row>
    <row r="423" spans="2:19" ht="15.75" thickBot="1" x14ac:dyDescent="0.3">
      <c r="B423" s="41"/>
      <c r="E423" s="41"/>
      <c r="F423" s="49"/>
      <c r="L423" s="51"/>
      <c r="M423" s="51"/>
      <c r="N423" s="55"/>
      <c r="O423" s="26"/>
      <c r="P423" s="26"/>
      <c r="Q423" s="26"/>
      <c r="R423" s="31"/>
      <c r="S423" s="31"/>
    </row>
    <row r="424" spans="2:19" ht="15.75" thickBot="1" x14ac:dyDescent="0.3">
      <c r="B424" s="41"/>
      <c r="E424" s="41"/>
      <c r="F424" s="49"/>
      <c r="L424" s="51"/>
      <c r="M424" s="51"/>
      <c r="N424" s="55"/>
      <c r="O424" s="26"/>
      <c r="P424" s="26"/>
      <c r="Q424" s="26"/>
      <c r="R424" s="31"/>
      <c r="S424" s="31"/>
    </row>
    <row r="425" spans="2:19" ht="15.75" thickBot="1" x14ac:dyDescent="0.3">
      <c r="B425" s="41"/>
      <c r="E425" s="41"/>
      <c r="F425" s="49"/>
      <c r="L425" s="51"/>
      <c r="M425" s="51"/>
      <c r="N425" s="55"/>
      <c r="O425" s="26"/>
      <c r="P425" s="26"/>
      <c r="Q425" s="26"/>
      <c r="R425" s="31"/>
      <c r="S425" s="31"/>
    </row>
    <row r="426" spans="2:19" ht="15.75" thickBot="1" x14ac:dyDescent="0.3">
      <c r="B426" s="41"/>
      <c r="E426" s="41"/>
      <c r="F426" s="49"/>
      <c r="L426" s="51"/>
      <c r="M426" s="51"/>
      <c r="N426" s="55"/>
      <c r="O426" s="26"/>
      <c r="P426" s="26"/>
      <c r="Q426" s="26"/>
      <c r="R426" s="31"/>
      <c r="S426" s="31"/>
    </row>
    <row r="427" spans="2:19" ht="15.75" thickBot="1" x14ac:dyDescent="0.3">
      <c r="B427" s="41"/>
      <c r="E427" s="41"/>
      <c r="F427" s="49"/>
      <c r="L427" s="51"/>
      <c r="M427" s="51"/>
      <c r="N427" s="55"/>
      <c r="O427" s="26"/>
      <c r="P427" s="26"/>
      <c r="Q427" s="26"/>
      <c r="R427" s="31"/>
      <c r="S427" s="31"/>
    </row>
    <row r="428" spans="2:19" ht="15.75" thickBot="1" x14ac:dyDescent="0.3">
      <c r="B428" s="41"/>
      <c r="E428" s="41"/>
      <c r="F428" s="49"/>
      <c r="L428" s="51"/>
      <c r="M428" s="51"/>
      <c r="N428" s="55"/>
      <c r="O428" s="26"/>
      <c r="P428" s="26"/>
      <c r="Q428" s="26"/>
      <c r="R428" s="31"/>
      <c r="S428" s="31"/>
    </row>
    <row r="429" spans="2:19" ht="15.75" thickBot="1" x14ac:dyDescent="0.3">
      <c r="B429" s="41"/>
      <c r="E429" s="41"/>
      <c r="F429" s="49"/>
      <c r="L429" s="51"/>
      <c r="M429" s="51"/>
      <c r="N429" s="55"/>
      <c r="O429" s="26"/>
      <c r="P429" s="26"/>
      <c r="Q429" s="26"/>
      <c r="R429" s="31"/>
      <c r="S429" s="31"/>
    </row>
    <row r="430" spans="2:19" ht="15.75" thickBot="1" x14ac:dyDescent="0.3">
      <c r="B430" s="41"/>
      <c r="E430" s="41"/>
      <c r="F430" s="49"/>
      <c r="L430" s="51"/>
      <c r="M430" s="51"/>
      <c r="N430" s="55"/>
      <c r="O430" s="26"/>
      <c r="P430" s="26"/>
      <c r="Q430" s="26"/>
      <c r="R430" s="31"/>
      <c r="S430" s="31"/>
    </row>
    <row r="431" spans="2:19" ht="15.75" thickBot="1" x14ac:dyDescent="0.3">
      <c r="B431" s="41"/>
      <c r="E431" s="41"/>
      <c r="F431" s="49"/>
      <c r="L431" s="51"/>
      <c r="M431" s="51"/>
      <c r="N431" s="55"/>
      <c r="O431" s="26"/>
      <c r="P431" s="26"/>
      <c r="Q431" s="26"/>
      <c r="R431" s="31"/>
      <c r="S431" s="31"/>
    </row>
    <row r="432" spans="2:19" ht="15.75" thickBot="1" x14ac:dyDescent="0.3">
      <c r="B432" s="41"/>
      <c r="E432" s="41"/>
      <c r="F432" s="49"/>
      <c r="L432" s="51"/>
      <c r="M432" s="51"/>
      <c r="N432" s="55"/>
      <c r="O432" s="26"/>
      <c r="P432" s="26"/>
      <c r="Q432" s="26"/>
      <c r="R432" s="31"/>
      <c r="S432" s="31"/>
    </row>
    <row r="433" spans="2:19" ht="15.75" thickBot="1" x14ac:dyDescent="0.3">
      <c r="B433" s="41"/>
      <c r="E433" s="41"/>
      <c r="F433" s="49"/>
      <c r="L433" s="51"/>
      <c r="M433" s="51"/>
      <c r="N433" s="55"/>
      <c r="O433" s="26"/>
      <c r="P433" s="26"/>
      <c r="Q433" s="26"/>
      <c r="R433" s="31"/>
      <c r="S433" s="31"/>
    </row>
    <row r="434" spans="2:19" ht="15.75" thickBot="1" x14ac:dyDescent="0.3">
      <c r="B434" s="41"/>
      <c r="E434" s="41"/>
      <c r="F434" s="49"/>
      <c r="L434" s="51"/>
      <c r="M434" s="51"/>
      <c r="N434" s="55"/>
      <c r="O434" s="26"/>
      <c r="P434" s="26"/>
      <c r="Q434" s="26"/>
      <c r="R434" s="31"/>
      <c r="S434" s="31"/>
    </row>
    <row r="435" spans="2:19" ht="15.75" thickBot="1" x14ac:dyDescent="0.3">
      <c r="B435" s="41"/>
      <c r="E435" s="41"/>
      <c r="F435" s="49"/>
      <c r="L435" s="51"/>
      <c r="M435" s="51"/>
      <c r="N435" s="55"/>
      <c r="O435" s="26"/>
      <c r="P435" s="26"/>
      <c r="Q435" s="26"/>
      <c r="R435" s="31"/>
      <c r="S435" s="31"/>
    </row>
    <row r="436" spans="2:19" ht="15.75" thickBot="1" x14ac:dyDescent="0.3">
      <c r="B436" s="41"/>
      <c r="E436" s="41"/>
      <c r="F436" s="49"/>
      <c r="L436" s="51"/>
      <c r="M436" s="51"/>
      <c r="N436" s="55"/>
      <c r="O436" s="26"/>
      <c r="P436" s="26"/>
      <c r="Q436" s="26"/>
      <c r="R436" s="31"/>
      <c r="S436" s="31"/>
    </row>
    <row r="437" spans="2:19" ht="15.75" thickBot="1" x14ac:dyDescent="0.3">
      <c r="B437" s="41"/>
      <c r="E437" s="41"/>
      <c r="F437" s="49"/>
      <c r="L437" s="51"/>
      <c r="M437" s="51"/>
      <c r="N437" s="55"/>
      <c r="O437" s="26"/>
      <c r="P437" s="26"/>
      <c r="Q437" s="26"/>
      <c r="R437" s="31"/>
      <c r="S437" s="31"/>
    </row>
    <row r="438" spans="2:19" ht="15.75" thickBot="1" x14ac:dyDescent="0.3">
      <c r="B438" s="41"/>
      <c r="E438" s="41"/>
      <c r="F438" s="49"/>
      <c r="L438" s="51"/>
      <c r="M438" s="51"/>
      <c r="N438" s="55"/>
      <c r="O438" s="26"/>
      <c r="P438" s="26"/>
      <c r="Q438" s="26"/>
      <c r="R438" s="31"/>
      <c r="S438" s="31"/>
    </row>
    <row r="439" spans="2:19" ht="15.75" thickBot="1" x14ac:dyDescent="0.3">
      <c r="B439" s="41"/>
      <c r="E439" s="41"/>
      <c r="F439" s="49"/>
      <c r="L439" s="51"/>
      <c r="M439" s="51"/>
      <c r="N439" s="55"/>
      <c r="O439" s="26"/>
      <c r="P439" s="26"/>
      <c r="Q439" s="26"/>
      <c r="R439" s="31"/>
      <c r="S439" s="31"/>
    </row>
    <row r="440" spans="2:19" ht="15.75" thickBot="1" x14ac:dyDescent="0.3">
      <c r="B440" s="41"/>
      <c r="E440" s="41"/>
      <c r="F440" s="49"/>
      <c r="L440" s="51"/>
      <c r="M440" s="51"/>
      <c r="N440" s="55"/>
      <c r="O440" s="26"/>
      <c r="P440" s="26"/>
      <c r="Q440" s="26"/>
      <c r="R440" s="31"/>
      <c r="S440" s="31"/>
    </row>
    <row r="441" spans="2:19" ht="15.75" thickBot="1" x14ac:dyDescent="0.3">
      <c r="B441" s="41"/>
      <c r="E441" s="41"/>
      <c r="F441" s="49"/>
      <c r="L441" s="51"/>
      <c r="M441" s="51"/>
      <c r="N441" s="55"/>
      <c r="O441" s="26"/>
      <c r="P441" s="26"/>
      <c r="Q441" s="26"/>
      <c r="R441" s="31"/>
      <c r="S441" s="31"/>
    </row>
    <row r="442" spans="2:19" ht="15.75" thickBot="1" x14ac:dyDescent="0.3">
      <c r="B442" s="41"/>
      <c r="E442" s="41"/>
      <c r="F442" s="49"/>
      <c r="L442" s="51"/>
      <c r="M442" s="51"/>
      <c r="N442" s="55"/>
      <c r="O442" s="26"/>
      <c r="P442" s="26"/>
      <c r="Q442" s="26"/>
      <c r="R442" s="31"/>
      <c r="S442" s="31"/>
    </row>
    <row r="443" spans="2:19" ht="15.75" thickBot="1" x14ac:dyDescent="0.3">
      <c r="B443" s="41"/>
      <c r="E443" s="41"/>
      <c r="F443" s="49"/>
      <c r="L443" s="51"/>
      <c r="M443" s="51"/>
      <c r="N443" s="55"/>
      <c r="O443" s="26"/>
      <c r="P443" s="26"/>
      <c r="Q443" s="26"/>
      <c r="R443" s="31"/>
      <c r="S443" s="31"/>
    </row>
    <row r="444" spans="2:19" ht="15.75" thickBot="1" x14ac:dyDescent="0.3">
      <c r="B444" s="41"/>
      <c r="E444" s="41"/>
      <c r="F444" s="49"/>
      <c r="L444" s="51"/>
      <c r="M444" s="51"/>
      <c r="N444" s="55"/>
      <c r="O444" s="26"/>
      <c r="P444" s="26"/>
      <c r="Q444" s="26"/>
      <c r="R444" s="31"/>
      <c r="S444" s="31"/>
    </row>
    <row r="445" spans="2:19" ht="15.75" thickBot="1" x14ac:dyDescent="0.3">
      <c r="B445" s="41"/>
      <c r="E445" s="41"/>
      <c r="F445" s="49"/>
      <c r="L445" s="51"/>
      <c r="M445" s="51"/>
      <c r="N445" s="55"/>
      <c r="O445" s="26"/>
      <c r="P445" s="26"/>
      <c r="Q445" s="26"/>
      <c r="R445" s="31"/>
      <c r="S445" s="31"/>
    </row>
    <row r="446" spans="2:19" ht="15.75" thickBot="1" x14ac:dyDescent="0.3">
      <c r="B446" s="41"/>
      <c r="E446" s="41"/>
      <c r="F446" s="49"/>
      <c r="L446" s="51"/>
      <c r="M446" s="51"/>
      <c r="N446" s="55"/>
      <c r="O446" s="26"/>
      <c r="P446" s="26"/>
      <c r="Q446" s="26"/>
      <c r="R446" s="31"/>
      <c r="S446" s="31"/>
    </row>
    <row r="447" spans="2:19" ht="15.75" thickBot="1" x14ac:dyDescent="0.3">
      <c r="B447" s="41"/>
      <c r="E447" s="41"/>
      <c r="F447" s="49"/>
      <c r="L447" s="51"/>
      <c r="M447" s="51"/>
      <c r="N447" s="55"/>
      <c r="O447" s="26"/>
      <c r="P447" s="26"/>
      <c r="Q447" s="26"/>
      <c r="R447" s="31"/>
      <c r="S447" s="31"/>
    </row>
    <row r="448" spans="2:19" ht="15.75" thickBot="1" x14ac:dyDescent="0.3">
      <c r="B448" s="41"/>
      <c r="E448" s="41"/>
      <c r="F448" s="49"/>
      <c r="L448" s="51"/>
      <c r="M448" s="51"/>
      <c r="N448" s="55"/>
      <c r="O448" s="26"/>
      <c r="P448" s="26"/>
      <c r="Q448" s="26"/>
      <c r="R448" s="31"/>
      <c r="S448" s="31"/>
    </row>
    <row r="449" spans="2:19" ht="15.75" thickBot="1" x14ac:dyDescent="0.3">
      <c r="B449" s="41"/>
      <c r="E449" s="41"/>
      <c r="F449" s="49"/>
      <c r="L449" s="51"/>
      <c r="M449" s="51"/>
      <c r="N449" s="55"/>
      <c r="O449" s="26"/>
      <c r="P449" s="26"/>
      <c r="Q449" s="26"/>
      <c r="R449" s="31"/>
      <c r="S449" s="31"/>
    </row>
    <row r="450" spans="2:19" ht="15.75" thickBot="1" x14ac:dyDescent="0.3">
      <c r="B450" s="41"/>
      <c r="E450" s="41"/>
      <c r="F450" s="49"/>
      <c r="L450" s="51"/>
      <c r="M450" s="51"/>
      <c r="N450" s="55"/>
      <c r="O450" s="26"/>
      <c r="P450" s="26"/>
      <c r="Q450" s="26"/>
      <c r="R450" s="31"/>
      <c r="S450" s="31"/>
    </row>
    <row r="451" spans="2:19" ht="15.75" thickBot="1" x14ac:dyDescent="0.3">
      <c r="B451" s="41"/>
      <c r="E451" s="41"/>
      <c r="F451" s="49"/>
      <c r="L451" s="51"/>
      <c r="M451" s="51"/>
      <c r="N451" s="55"/>
      <c r="O451" s="26"/>
      <c r="P451" s="26"/>
      <c r="Q451" s="26"/>
      <c r="R451" s="31"/>
      <c r="S451" s="31"/>
    </row>
    <row r="452" spans="2:19" ht="15.75" thickBot="1" x14ac:dyDescent="0.3">
      <c r="B452" s="41"/>
      <c r="E452" s="41"/>
      <c r="F452" s="49"/>
      <c r="L452" s="51"/>
      <c r="M452" s="51"/>
      <c r="N452" s="55"/>
      <c r="O452" s="26"/>
      <c r="P452" s="26"/>
      <c r="Q452" s="26"/>
      <c r="R452" s="31"/>
      <c r="S452" s="31"/>
    </row>
    <row r="453" spans="2:19" ht="15.75" thickBot="1" x14ac:dyDescent="0.3">
      <c r="B453" s="41"/>
      <c r="E453" s="41"/>
      <c r="F453" s="49"/>
      <c r="L453" s="51"/>
      <c r="M453" s="51"/>
      <c r="N453" s="55"/>
      <c r="O453" s="26"/>
      <c r="P453" s="26"/>
      <c r="Q453" s="26"/>
      <c r="R453" s="31"/>
      <c r="S453" s="31"/>
    </row>
    <row r="454" spans="2:19" ht="15.75" thickBot="1" x14ac:dyDescent="0.3">
      <c r="B454" s="41"/>
      <c r="E454" s="41"/>
      <c r="F454" s="49"/>
      <c r="L454" s="51"/>
      <c r="M454" s="51"/>
      <c r="N454" s="55"/>
      <c r="O454" s="26"/>
      <c r="P454" s="26"/>
      <c r="Q454" s="26"/>
      <c r="R454" s="31"/>
      <c r="S454" s="31"/>
    </row>
    <row r="455" spans="2:19" ht="15.75" thickBot="1" x14ac:dyDescent="0.3">
      <c r="B455" s="41"/>
      <c r="E455" s="41"/>
      <c r="F455" s="49"/>
      <c r="L455" s="51"/>
      <c r="M455" s="51"/>
      <c r="N455" s="55"/>
      <c r="O455" s="26"/>
      <c r="P455" s="26"/>
      <c r="Q455" s="26"/>
      <c r="R455" s="31"/>
      <c r="S455" s="31"/>
    </row>
    <row r="456" spans="2:19" ht="15.75" thickBot="1" x14ac:dyDescent="0.3">
      <c r="B456" s="41"/>
      <c r="E456" s="41"/>
      <c r="F456" s="49"/>
      <c r="L456" s="51"/>
      <c r="M456" s="51"/>
      <c r="N456" s="55"/>
      <c r="O456" s="26"/>
      <c r="P456" s="26"/>
      <c r="Q456" s="26"/>
      <c r="R456" s="31"/>
      <c r="S456" s="31"/>
    </row>
    <row r="457" spans="2:19" ht="15.75" thickBot="1" x14ac:dyDescent="0.3">
      <c r="B457" s="41"/>
      <c r="E457" s="41"/>
      <c r="F457" s="49"/>
      <c r="L457" s="51"/>
      <c r="M457" s="51"/>
      <c r="N457" s="55"/>
      <c r="O457" s="26"/>
      <c r="P457" s="26"/>
      <c r="Q457" s="26"/>
      <c r="R457" s="31"/>
      <c r="S457" s="31"/>
    </row>
    <row r="458" spans="2:19" x14ac:dyDescent="0.25">
      <c r="B458" s="41"/>
      <c r="E458" s="41"/>
      <c r="F458" s="49"/>
      <c r="L458" s="51"/>
      <c r="M458" s="51"/>
      <c r="N458" s="55"/>
    </row>
    <row r="459" spans="2:19" x14ac:dyDescent="0.25">
      <c r="B459" s="41"/>
      <c r="E459" s="41"/>
      <c r="F459" s="49"/>
      <c r="L459" s="51"/>
      <c r="M459" s="51"/>
      <c r="N459" s="55"/>
    </row>
    <row r="460" spans="2:19" x14ac:dyDescent="0.25">
      <c r="B460" s="41"/>
      <c r="E460" s="41"/>
      <c r="F460" s="49"/>
      <c r="L460" s="51"/>
      <c r="M460" s="51"/>
      <c r="N460" s="55"/>
    </row>
    <row r="461" spans="2:19" x14ac:dyDescent="0.25">
      <c r="B461" s="41"/>
      <c r="E461" s="41"/>
      <c r="F461" s="49"/>
      <c r="L461" s="51"/>
      <c r="M461" s="51"/>
      <c r="N461" s="55"/>
    </row>
    <row r="462" spans="2:19" x14ac:dyDescent="0.25">
      <c r="B462" s="41"/>
      <c r="E462" s="41"/>
      <c r="F462" s="49"/>
      <c r="L462" s="51"/>
      <c r="M462" s="51"/>
      <c r="N462" s="55"/>
    </row>
    <row r="463" spans="2:19" x14ac:dyDescent="0.25">
      <c r="B463" s="41"/>
      <c r="E463" s="41"/>
      <c r="F463" s="49"/>
      <c r="L463" s="51"/>
      <c r="M463" s="51"/>
      <c r="N463" s="55"/>
    </row>
    <row r="464" spans="2:19" x14ac:dyDescent="0.25">
      <c r="B464" s="41"/>
      <c r="E464" s="41"/>
      <c r="F464" s="49"/>
      <c r="L464" s="51"/>
      <c r="M464" s="51"/>
      <c r="N464" s="55"/>
    </row>
    <row r="465" spans="2:19" x14ac:dyDescent="0.25">
      <c r="B465" s="41"/>
      <c r="E465" s="41"/>
      <c r="F465" s="49"/>
      <c r="L465" s="51"/>
      <c r="M465" s="51"/>
      <c r="N465" s="55"/>
    </row>
    <row r="466" spans="2:19" x14ac:dyDescent="0.25">
      <c r="B466" s="41"/>
      <c r="F466" s="49"/>
      <c r="L466" s="51"/>
      <c r="M466" s="51"/>
      <c r="N466" s="55"/>
    </row>
    <row r="467" spans="2:19" x14ac:dyDescent="0.25">
      <c r="B467" s="41"/>
      <c r="F467" s="49"/>
      <c r="L467" s="51"/>
      <c r="M467" s="51"/>
      <c r="N467" s="55"/>
    </row>
    <row r="468" spans="2:19" x14ac:dyDescent="0.25">
      <c r="B468" s="41"/>
      <c r="F468" s="49"/>
      <c r="L468" s="51"/>
      <c r="M468" s="51"/>
      <c r="N468" s="55"/>
    </row>
    <row r="469" spans="2:19" x14ac:dyDescent="0.25">
      <c r="B469" s="41"/>
      <c r="F469" s="49"/>
      <c r="L469" s="51"/>
      <c r="M469" s="51"/>
      <c r="N469" s="55"/>
    </row>
    <row r="470" spans="2:19" x14ac:dyDescent="0.25">
      <c r="B470" s="41"/>
      <c r="F470" s="49"/>
      <c r="L470" s="51"/>
      <c r="M470" s="51"/>
      <c r="N470" s="55"/>
    </row>
    <row r="471" spans="2:19" x14ac:dyDescent="0.25">
      <c r="B471" s="41"/>
      <c r="F471" s="49"/>
      <c r="L471" s="51"/>
      <c r="M471" s="51"/>
      <c r="N471" s="55"/>
    </row>
    <row r="472" spans="2:19" x14ac:dyDescent="0.25">
      <c r="B472" s="41"/>
      <c r="F472" s="49"/>
      <c r="L472" s="51"/>
      <c r="M472" s="51"/>
      <c r="N472" s="55"/>
    </row>
    <row r="473" spans="2:19" x14ac:dyDescent="0.25">
      <c r="B473" s="41"/>
      <c r="F473" s="49"/>
      <c r="L473" s="51"/>
      <c r="M473" s="51"/>
      <c r="N473" s="55"/>
      <c r="O473" s="38"/>
      <c r="P473" s="38"/>
      <c r="Q473" s="38"/>
      <c r="R473" s="38"/>
      <c r="S473" s="38"/>
    </row>
    <row r="474" spans="2:19" x14ac:dyDescent="0.25">
      <c r="B474" s="41"/>
      <c r="F474" s="49"/>
      <c r="L474" s="51"/>
      <c r="M474" s="51"/>
      <c r="N474" s="55"/>
      <c r="O474" s="38"/>
      <c r="P474" s="38"/>
      <c r="Q474" s="38"/>
      <c r="R474" s="38"/>
      <c r="S474" s="38"/>
    </row>
    <row r="475" spans="2:19" x14ac:dyDescent="0.25">
      <c r="B475" s="41"/>
      <c r="F475" s="49"/>
      <c r="L475" s="51"/>
      <c r="M475" s="51"/>
      <c r="N475" s="55"/>
      <c r="O475" s="38"/>
      <c r="P475" s="38"/>
      <c r="Q475" s="38"/>
      <c r="R475" s="38"/>
      <c r="S475" s="38"/>
    </row>
    <row r="476" spans="2:19" x14ac:dyDescent="0.25">
      <c r="B476" s="41"/>
      <c r="F476" s="49"/>
      <c r="L476" s="51"/>
      <c r="M476" s="51"/>
      <c r="N476" s="55"/>
      <c r="O476" s="38"/>
      <c r="P476" s="38"/>
      <c r="Q476" s="38"/>
      <c r="R476" s="38"/>
      <c r="S476" s="38"/>
    </row>
    <row r="477" spans="2:19" x14ac:dyDescent="0.25">
      <c r="B477" s="41"/>
      <c r="F477" s="49"/>
      <c r="L477" s="51"/>
      <c r="M477" s="51"/>
      <c r="N477" s="55"/>
      <c r="O477" s="38"/>
      <c r="P477" s="38"/>
      <c r="Q477" s="38"/>
      <c r="R477" s="38"/>
      <c r="S477" s="38"/>
    </row>
    <row r="478" spans="2:19" x14ac:dyDescent="0.25">
      <c r="B478" s="41"/>
      <c r="F478" s="49"/>
      <c r="L478" s="51"/>
      <c r="M478" s="51"/>
      <c r="N478" s="55"/>
      <c r="O478" s="38"/>
      <c r="P478" s="38"/>
      <c r="Q478" s="38"/>
      <c r="R478" s="38"/>
      <c r="S478" s="38"/>
    </row>
    <row r="479" spans="2:19" x14ac:dyDescent="0.25">
      <c r="B479" s="41"/>
      <c r="F479" s="49"/>
      <c r="L479" s="51"/>
      <c r="M479" s="51"/>
      <c r="N479" s="55"/>
      <c r="O479" s="38"/>
      <c r="P479" s="38"/>
      <c r="Q479" s="38"/>
      <c r="R479" s="38"/>
      <c r="S479" s="38"/>
    </row>
    <row r="480" spans="2:19" x14ac:dyDescent="0.25">
      <c r="B480" s="41"/>
      <c r="F480" s="49"/>
      <c r="L480" s="51"/>
      <c r="M480" s="51"/>
      <c r="N480" s="55"/>
      <c r="O480" s="38"/>
      <c r="P480" s="38"/>
      <c r="Q480" s="38"/>
      <c r="R480" s="38"/>
      <c r="S480" s="38"/>
    </row>
    <row r="481" spans="2:19" x14ac:dyDescent="0.25">
      <c r="B481" s="41"/>
      <c r="F481" s="49"/>
      <c r="L481" s="51"/>
      <c r="M481" s="51"/>
      <c r="N481" s="55"/>
      <c r="O481" s="38"/>
      <c r="P481" s="38"/>
      <c r="Q481" s="38"/>
      <c r="R481" s="38"/>
      <c r="S481" s="38"/>
    </row>
    <row r="482" spans="2:19" x14ac:dyDescent="0.25">
      <c r="B482" s="41"/>
      <c r="F482" s="49"/>
      <c r="L482" s="51"/>
      <c r="M482" s="51"/>
      <c r="N482" s="55"/>
      <c r="O482" s="38"/>
      <c r="P482" s="38"/>
      <c r="Q482" s="38"/>
      <c r="R482" s="38"/>
      <c r="S482" s="38"/>
    </row>
    <row r="483" spans="2:19" x14ac:dyDescent="0.25">
      <c r="B483" s="41"/>
      <c r="F483" s="49"/>
      <c r="L483" s="51"/>
      <c r="M483" s="51"/>
      <c r="N483" s="55"/>
      <c r="O483" s="38"/>
      <c r="P483" s="38"/>
      <c r="Q483" s="38"/>
      <c r="R483" s="38"/>
      <c r="S483" s="38"/>
    </row>
    <row r="484" spans="2:19" x14ac:dyDescent="0.25">
      <c r="B484" s="41"/>
      <c r="F484" s="49"/>
      <c r="L484" s="51"/>
      <c r="M484" s="51"/>
      <c r="N484" s="55"/>
      <c r="O484" s="38"/>
      <c r="P484" s="38"/>
      <c r="Q484" s="38"/>
      <c r="R484" s="38"/>
      <c r="S484" s="38"/>
    </row>
    <row r="485" spans="2:19" x14ac:dyDescent="0.25">
      <c r="B485" s="41"/>
      <c r="F485" s="49"/>
      <c r="L485" s="51"/>
      <c r="M485" s="51"/>
      <c r="N485" s="55"/>
      <c r="O485" s="38"/>
      <c r="P485" s="38"/>
      <c r="Q485" s="38"/>
      <c r="R485" s="38"/>
      <c r="S485" s="38"/>
    </row>
    <row r="486" spans="2:19" x14ac:dyDescent="0.25">
      <c r="B486" s="41"/>
      <c r="F486" s="49"/>
      <c r="L486" s="51"/>
      <c r="M486" s="51"/>
      <c r="N486" s="55"/>
      <c r="O486" s="38"/>
      <c r="P486" s="38"/>
      <c r="Q486" s="38"/>
      <c r="R486" s="38"/>
      <c r="S486" s="38"/>
    </row>
    <row r="487" spans="2:19" x14ac:dyDescent="0.25">
      <c r="B487" s="41"/>
      <c r="F487" s="49"/>
      <c r="L487" s="51"/>
      <c r="M487" s="51"/>
      <c r="N487" s="55"/>
      <c r="O487" s="38"/>
      <c r="P487" s="38"/>
      <c r="Q487" s="38"/>
      <c r="R487" s="38"/>
      <c r="S487" s="38"/>
    </row>
    <row r="488" spans="2:19" x14ac:dyDescent="0.25">
      <c r="F488" s="49"/>
      <c r="L488" s="51"/>
      <c r="M488" s="51"/>
      <c r="N488" s="55"/>
      <c r="O488" s="38"/>
      <c r="P488" s="38"/>
      <c r="Q488" s="38"/>
      <c r="R488" s="38"/>
      <c r="S488" s="38"/>
    </row>
  </sheetData>
  <autoFilter ref="A3:S205"/>
  <mergeCells count="5">
    <mergeCell ref="B2:E2"/>
    <mergeCell ref="F2:N2"/>
    <mergeCell ref="O2:S2"/>
    <mergeCell ref="A2:A3"/>
    <mergeCell ref="A1:S1"/>
  </mergeCells>
  <pageMargins left="0.511811024" right="0.511811024" top="0.78740157499999996" bottom="0.78740157499999996" header="0.31496062000000002" footer="0.31496062000000002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7"/>
  <sheetViews>
    <sheetView workbookViewId="0">
      <selection activeCell="C7" sqref="C7"/>
    </sheetView>
  </sheetViews>
  <sheetFormatPr defaultRowHeight="15" x14ac:dyDescent="0.25"/>
  <cols>
    <col min="1" max="1" width="18" style="2" customWidth="1"/>
    <col min="2" max="2" width="17.42578125" style="1" bestFit="1" customWidth="1"/>
    <col min="3" max="3" width="105.7109375" style="1" bestFit="1" customWidth="1"/>
    <col min="4" max="4" width="13.5703125" customWidth="1"/>
    <col min="5" max="5" width="13.7109375" customWidth="1"/>
    <col min="6" max="6" width="14.85546875" customWidth="1"/>
    <col min="7" max="7" width="14.7109375" customWidth="1"/>
    <col min="8" max="9" width="13.140625" customWidth="1"/>
    <col min="10" max="10" width="9.7109375" customWidth="1"/>
    <col min="11" max="11" width="4.7109375" customWidth="1"/>
  </cols>
  <sheetData>
    <row r="1" spans="1:3" ht="24.75" customHeight="1" thickBot="1" x14ac:dyDescent="0.3">
      <c r="A1" s="80" t="s">
        <v>38</v>
      </c>
      <c r="B1" s="80"/>
      <c r="C1" s="80"/>
    </row>
    <row r="2" spans="1:3" x14ac:dyDescent="0.25">
      <c r="A2" s="77" t="s">
        <v>31</v>
      </c>
      <c r="B2" s="15" t="s">
        <v>2</v>
      </c>
      <c r="C2" s="16" t="s">
        <v>28</v>
      </c>
    </row>
    <row r="3" spans="1:3" x14ac:dyDescent="0.25">
      <c r="A3" s="78"/>
      <c r="B3" s="17" t="s">
        <v>0</v>
      </c>
      <c r="C3" s="18" t="s">
        <v>19</v>
      </c>
    </row>
    <row r="4" spans="1:3" x14ac:dyDescent="0.25">
      <c r="A4" s="78"/>
      <c r="B4" s="17" t="s">
        <v>1</v>
      </c>
      <c r="C4" s="18" t="s">
        <v>20</v>
      </c>
    </row>
    <row r="5" spans="1:3" ht="15.75" thickBot="1" x14ac:dyDescent="0.3">
      <c r="A5" s="79"/>
      <c r="B5" s="19" t="s">
        <v>9</v>
      </c>
      <c r="C5" s="20" t="s">
        <v>21</v>
      </c>
    </row>
    <row r="6" spans="1:3" x14ac:dyDescent="0.25">
      <c r="A6" s="74" t="s">
        <v>30</v>
      </c>
      <c r="B6" s="9" t="s">
        <v>6</v>
      </c>
      <c r="C6" s="10" t="s">
        <v>22</v>
      </c>
    </row>
    <row r="7" spans="1:3" x14ac:dyDescent="0.25">
      <c r="A7" s="75"/>
      <c r="B7" s="11" t="s">
        <v>2</v>
      </c>
      <c r="C7" s="12" t="s">
        <v>32</v>
      </c>
    </row>
    <row r="8" spans="1:3" x14ac:dyDescent="0.25">
      <c r="A8" s="75"/>
      <c r="B8" s="11" t="s">
        <v>5</v>
      </c>
      <c r="C8" s="12" t="s">
        <v>23</v>
      </c>
    </row>
    <row r="9" spans="1:3" x14ac:dyDescent="0.25">
      <c r="A9" s="75"/>
      <c r="B9" s="11" t="s">
        <v>3</v>
      </c>
      <c r="C9" s="12" t="s">
        <v>24</v>
      </c>
    </row>
    <row r="10" spans="1:3" x14ac:dyDescent="0.25">
      <c r="A10" s="75"/>
      <c r="B10" s="11" t="s">
        <v>10</v>
      </c>
      <c r="C10" s="12" t="s">
        <v>25</v>
      </c>
    </row>
    <row r="11" spans="1:3" x14ac:dyDescent="0.25">
      <c r="A11" s="75"/>
      <c r="B11" s="11" t="s">
        <v>4</v>
      </c>
      <c r="C11" s="12" t="s">
        <v>26</v>
      </c>
    </row>
    <row r="12" spans="1:3" ht="15.75" thickBot="1" x14ac:dyDescent="0.3">
      <c r="A12" s="76"/>
      <c r="B12" s="13" t="s">
        <v>11</v>
      </c>
      <c r="C12" s="14" t="s">
        <v>27</v>
      </c>
    </row>
    <row r="13" spans="1:3" x14ac:dyDescent="0.25">
      <c r="A13" s="71" t="s">
        <v>29</v>
      </c>
      <c r="B13" s="3" t="s">
        <v>12</v>
      </c>
      <c r="C13" s="4" t="s">
        <v>33</v>
      </c>
    </row>
    <row r="14" spans="1:3" x14ac:dyDescent="0.25">
      <c r="A14" s="72"/>
      <c r="B14" s="5" t="s">
        <v>7</v>
      </c>
      <c r="C14" s="6" t="s">
        <v>34</v>
      </c>
    </row>
    <row r="15" spans="1:3" x14ac:dyDescent="0.25">
      <c r="A15" s="72"/>
      <c r="B15" s="5" t="s">
        <v>8</v>
      </c>
      <c r="C15" s="6" t="s">
        <v>35</v>
      </c>
    </row>
    <row r="16" spans="1:3" x14ac:dyDescent="0.25">
      <c r="A16" s="72"/>
      <c r="B16" s="5" t="s">
        <v>13</v>
      </c>
      <c r="C16" s="6" t="s">
        <v>36</v>
      </c>
    </row>
    <row r="17" spans="1:3" ht="15.75" thickBot="1" x14ac:dyDescent="0.3">
      <c r="A17" s="73"/>
      <c r="B17" s="7" t="s">
        <v>4</v>
      </c>
      <c r="C17" s="8" t="s">
        <v>37</v>
      </c>
    </row>
  </sheetData>
  <mergeCells count="4">
    <mergeCell ref="A13:A17"/>
    <mergeCell ref="A6:A12"/>
    <mergeCell ref="A2:A5"/>
    <mergeCell ref="A1:C1"/>
  </mergeCells>
  <pageMargins left="0.511811024" right="0.511811024" top="0.78740157499999996" bottom="0.78740157499999996" header="0.31496062000000002" footer="0.31496062000000002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Notas Fiscais</vt:lpstr>
      <vt:lpstr>DicionárioNF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marciofpm</dc:creator>
  <cp:lastModifiedBy>Usuário do Windows</cp:lastModifiedBy>
  <cp:lastPrinted>2020-04-24T13:29:19Z</cp:lastPrinted>
  <dcterms:created xsi:type="dcterms:W3CDTF">2020-04-24T12:28:42Z</dcterms:created>
  <dcterms:modified xsi:type="dcterms:W3CDTF">2020-08-19T19:14:14Z</dcterms:modified>
</cp:coreProperties>
</file>