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C:\Users\Administrador.HMR-NOTETI\Downloads\"/>
    </mc:Choice>
  </mc:AlternateContent>
  <xr:revisionPtr revIDLastSave="0" documentId="8_{B19D76C6-6C05-4B0C-A5DC-345C7301CFFC}" xr6:coauthVersionLast="45" xr6:coauthVersionMax="45" xr10:uidLastSave="{00000000-0000-0000-0000-000000000000}"/>
  <bookViews>
    <workbookView xWindow="-120" yWindow="-120" windowWidth="20730" windowHeight="11160" tabRatio="321"/>
  </bookViews>
  <sheets>
    <sheet name="Notas Fiscais" sheetId="2" r:id="rId1"/>
    <sheet name="DicionárioNF" sheetId="1" r:id="rId2"/>
  </sheets>
  <definedNames>
    <definedName name="_xlnm._FilterDatabase" localSheetId="0" hidden="1">'Notas Fiscais'!$A$3:$S$194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4" i="2" l="1"/>
  <c r="S16" i="2"/>
  <c r="S15" i="2"/>
  <c r="S13" i="2"/>
  <c r="S11" i="2"/>
  <c r="S10" i="2"/>
  <c r="S134" i="2"/>
  <c r="S132" i="2"/>
  <c r="S131" i="2"/>
  <c r="S129" i="2"/>
  <c r="S128" i="2"/>
  <c r="S127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301" i="2"/>
  <c r="S270" i="2"/>
  <c r="S264" i="2"/>
  <c r="S76" i="2"/>
  <c r="S77" i="2"/>
  <c r="S154" i="2"/>
  <c r="S159" i="2"/>
  <c r="S163" i="2"/>
  <c r="S201" i="2"/>
  <c r="S202" i="2"/>
  <c r="S205" i="2"/>
  <c r="S206" i="2"/>
  <c r="S233" i="2"/>
  <c r="S258" i="2"/>
  <c r="S259" i="2"/>
  <c r="S262" i="2"/>
  <c r="S263" i="2"/>
  <c r="S267" i="2"/>
  <c r="S271" i="2"/>
  <c r="S279" i="2"/>
  <c r="S280" i="2"/>
  <c r="S281" i="2"/>
  <c r="S285" i="2"/>
  <c r="S297" i="2"/>
  <c r="S298" i="2"/>
  <c r="S302" i="2"/>
  <c r="S303" i="2"/>
  <c r="S5" i="2"/>
  <c r="S6" i="2"/>
  <c r="S7" i="2"/>
  <c r="S8" i="2"/>
  <c r="S9" i="2"/>
  <c r="S17" i="2"/>
  <c r="S28" i="2"/>
  <c r="S29" i="2"/>
  <c r="S34" i="2"/>
  <c r="S35" i="2"/>
  <c r="S42" i="2"/>
  <c r="S44" i="2"/>
  <c r="S68" i="2"/>
  <c r="S4" i="2"/>
</calcChain>
</file>

<file path=xl/sharedStrings.xml><?xml version="1.0" encoding="utf-8"?>
<sst xmlns="http://schemas.openxmlformats.org/spreadsheetml/2006/main" count="1220" uniqueCount="520">
  <si>
    <t>Cnpj</t>
  </si>
  <si>
    <t>Nome</t>
  </si>
  <si>
    <t>Tipo</t>
  </si>
  <si>
    <t>Data Emissão</t>
  </si>
  <si>
    <t>Valor Total</t>
  </si>
  <si>
    <t>Número</t>
  </si>
  <si>
    <t>Código</t>
  </si>
  <si>
    <t>Unidade</t>
  </si>
  <si>
    <t>Quantidade</t>
  </si>
  <si>
    <t>UF</t>
  </si>
  <si>
    <t>Data Entrada</t>
  </si>
  <si>
    <t>Data Competência</t>
  </si>
  <si>
    <t>Descrição</t>
  </si>
  <si>
    <t>Valor Unitário</t>
  </si>
  <si>
    <t>FORNECEDOR</t>
  </si>
  <si>
    <t>NOTA FISCAL</t>
  </si>
  <si>
    <t>Data
Competência</t>
  </si>
  <si>
    <t>Data
Emissão</t>
  </si>
  <si>
    <t>Data
Entrada</t>
  </si>
  <si>
    <t>CNPJ do Fornecedor</t>
  </si>
  <si>
    <t>Razão Social do Fornecedor</t>
  </si>
  <si>
    <t>Estado do endereço do Fornecedor</t>
  </si>
  <si>
    <t>Código da Nota fical - Preencher com o número da NF</t>
  </si>
  <si>
    <t>Número da Nota fiscal do Fornecedor</t>
  </si>
  <si>
    <t>Data de emissão da Nota Fiscal</t>
  </si>
  <si>
    <t>Data de entrada da Nota Fiscal no Estoque</t>
  </si>
  <si>
    <t>Valor total da Nota Fiscal</t>
  </si>
  <si>
    <t>Data de competência da Nota Fiscal  (Preencher com o dia 1 e mais o Mês e o Ano da competência de pagamento</t>
  </si>
  <si>
    <t>Tipo de Fornecedor (preencher com 1)</t>
  </si>
  <si>
    <t>ITEM DA NOTA FISCAL</t>
  </si>
  <si>
    <t>DADOS DA NOTA FISCAL</t>
  </si>
  <si>
    <t>DADOS DO FORNECEDOR</t>
  </si>
  <si>
    <t>Tipo de documento da Nota Fiscal  (preencher com 1)</t>
  </si>
  <si>
    <t>Descrição completa do item comprado</t>
  </si>
  <si>
    <t>Unidade de compra do item</t>
  </si>
  <si>
    <t>Quantidade de itens</t>
  </si>
  <si>
    <t>Valor unitário do item</t>
  </si>
  <si>
    <t>Valor total do item</t>
  </si>
  <si>
    <t>Dicionário para Preenchimento da Planilha</t>
  </si>
  <si>
    <t>HPR</t>
  </si>
  <si>
    <t>Chave de Acesso</t>
  </si>
  <si>
    <t>Código IBGE</t>
  </si>
  <si>
    <t>02975570000122</t>
  </si>
  <si>
    <t>08848709000153</t>
  </si>
  <si>
    <t>03734864000125</t>
  </si>
  <si>
    <t>09017161000162</t>
  </si>
  <si>
    <t>03666136000123</t>
  </si>
  <si>
    <t>09026535000106</t>
  </si>
  <si>
    <t>01483819000110</t>
  </si>
  <si>
    <t>DIET FOOD NUTRIÇÃO LTDA</t>
  </si>
  <si>
    <t>MEDICAL MERCANTIL DE APARELHAGEM MÉDICA LTDA</t>
  </si>
  <si>
    <t>AMPLA COMÉRCIO DE PAPEL E MATERIAL DE LIMPEZA EIRELI</t>
  </si>
  <si>
    <t>MAX LIMPEZA LTDA EPP</t>
  </si>
  <si>
    <t>MACROPAC PROTEÇÃO E EMBALAGEM LTDA</t>
  </si>
  <si>
    <t>CSL MATERIAL DE HIGIENE E PAPELARIA LTDA</t>
  </si>
  <si>
    <t>IPSEP INFORMÁTICA E ESCRITÓRIO LTDA</t>
  </si>
  <si>
    <t>VGC ALVES COMÉRCIO E SERVIÇOS</t>
  </si>
  <si>
    <t>ELETRO FERRAGENS MARINHO LTDA</t>
  </si>
  <si>
    <t>KARLA ISA BEZERRA - ME</t>
  </si>
  <si>
    <t>AÇOMAIS LTDA</t>
  </si>
  <si>
    <t>ARMAZENS CASA AMARELA LTDA</t>
  </si>
  <si>
    <t>AUDISTON L. DOS SANTOS MATERIAL DE CONSTRUÇÃO</t>
  </si>
  <si>
    <t>ESPERANÇA NORDESTE LTDA</t>
  </si>
  <si>
    <t>NOVO NORDESTE COM. DE MAT. DE CONS. LTDA</t>
  </si>
  <si>
    <t>PALMA PARAFUSOS E FERRAMENTAS LTDA</t>
  </si>
  <si>
    <t>EDSON BORGES DE SOUZA LEÃO - EPP</t>
  </si>
  <si>
    <t>EVALDO RUI DUQUE VILAR</t>
  </si>
  <si>
    <t>GILVAN P DA SILVA ARMARINHO</t>
  </si>
  <si>
    <t>LUIZ RUBENS ABREU LIMA ME</t>
  </si>
  <si>
    <t>LOURENÇO COMÉRCIO DE COSMÉTICOS E PROD. PERF. LTDA</t>
  </si>
  <si>
    <t>DELLA ART COMÉRCIO LTDA</t>
  </si>
  <si>
    <t>2611606 - Recife - PE</t>
  </si>
  <si>
    <t>2610707 - Paulista - PE</t>
  </si>
  <si>
    <t>2607901 - Jaboatão dos Guararapes - PE</t>
  </si>
  <si>
    <t>2609600 - Olinda - PE</t>
  </si>
  <si>
    <t>2612505 - Santa Cruz do Capibaribe - PE</t>
  </si>
  <si>
    <t>2614709 - Tacaimbó - PE</t>
  </si>
  <si>
    <t>PE</t>
  </si>
  <si>
    <t>09137934000225</t>
  </si>
  <si>
    <t>04917296000160</t>
  </si>
  <si>
    <t>00188968000355</t>
  </si>
  <si>
    <t>0544111700124</t>
  </si>
  <si>
    <t>01747490000157</t>
  </si>
  <si>
    <t>05092927000112</t>
  </si>
  <si>
    <t>02631392000112</t>
  </si>
  <si>
    <t>05932542000116</t>
  </si>
  <si>
    <t>00300569000172</t>
  </si>
  <si>
    <t>08065641000136</t>
  </si>
  <si>
    <t>04917296001132</t>
  </si>
  <si>
    <t>05266210000573</t>
  </si>
  <si>
    <t>DPROSMED DIST PROD MED HOSPITALAR LTDA - EPP</t>
  </si>
  <si>
    <t>JPM PRODUTOS HOSPITALARES LTDA</t>
  </si>
  <si>
    <t>NORDICA DISTRIBUIDORA HOSPITALAR LTDA</t>
  </si>
  <si>
    <t>ARIELY DE MEDEIROS CUNHA ME</t>
  </si>
  <si>
    <t>AVIL TEXTIL LTDA</t>
  </si>
  <si>
    <t>NOVO AVIAMENTO LTDA</t>
  </si>
  <si>
    <t>JR EMBALAGENS LTDA ME</t>
  </si>
  <si>
    <t>TRIUNFO COMÉRCIO DE ALIMENTOS, PAPEIS E MATERIAL DE LIMPEZA</t>
  </si>
  <si>
    <t>IDEAL DESCARTÁVEL EIRELI</t>
  </si>
  <si>
    <t>CARLOS ANTÔNIO DE ALBUQUERQUE</t>
  </si>
  <si>
    <t>ENGEFRIO</t>
  </si>
  <si>
    <t>SANDVIDRO EIRELI - ME</t>
  </si>
  <si>
    <t>ARMAZEM COMERCIAL NOVO LAR LTDA</t>
  </si>
  <si>
    <t>BATALHA MÁQUINAS E FERRAMENTAS LTDA</t>
  </si>
  <si>
    <t>CM PRODUTOS SIDERURGICOS LTDA - (RECIFE)</t>
  </si>
  <si>
    <t>DISBEC DISTRIBUIDORA LTDA</t>
  </si>
  <si>
    <t>OLINDAFER COMÉRCIO DE FERRO E AÇO LTDA</t>
  </si>
  <si>
    <t>NORDMEL NORDESTE DE MATERIAIS</t>
  </si>
  <si>
    <t>FERREIRA COSTA CIA LTDA</t>
  </si>
  <si>
    <t>GILSON CRISTOVÃO DE AGUIAR - ME</t>
  </si>
  <si>
    <t>COMERCIAL ELÉTRICA PJ LTDA</t>
  </si>
  <si>
    <t>CLÁUDIO PAULINO DIAS ME</t>
  </si>
  <si>
    <t>ALECON COMERCIO DE FERRAGENS, ALUMINIO E MATERIAL DE CONSTRUCAO EIRELI</t>
  </si>
  <si>
    <t>PENTAGONO COMÉRCIO DE ACABAM. TEC. LTDA</t>
  </si>
  <si>
    <t>CONTELA COMERCIO E INDUSTRIA DE TELAS DO NORDESTE EIRELI</t>
  </si>
  <si>
    <t>DAM CONFECÇÕES IND E COM LTDA</t>
  </si>
  <si>
    <t>ARAÚJO E NASCIMENTO AVIAMENTOS LTDA - ME</t>
  </si>
  <si>
    <t>PORTSSAR COMERCIO DE EQUIPAMENTOS FOTOGRAFICOS LTDA</t>
  </si>
  <si>
    <t>G. F. DAS NEVES EPP</t>
  </si>
  <si>
    <t>VAD MEDICAL COMÉRCIO LTDA</t>
  </si>
  <si>
    <t>PORTELA DISTRIBUIDORA LTDA</t>
  </si>
  <si>
    <t>G5 COMÉRCIO DE MADEIRAS LTDA - ME</t>
  </si>
  <si>
    <t>26200611447578000107550010000012231000012980</t>
  </si>
  <si>
    <t>26200602975570000122550010000091491134131995</t>
  </si>
  <si>
    <t>26200611449180000100550010000349051713571700</t>
  </si>
  <si>
    <t>26200610779833000156550010005049731115456567</t>
  </si>
  <si>
    <t>26200628461889000123550010000012501250110390</t>
  </si>
  <si>
    <t>26200609137934000225558880000013861988155499</t>
  </si>
  <si>
    <t>26200611449180000100550010000350821579057193</t>
  </si>
  <si>
    <t>26200614379649000170550010000026481197931494</t>
  </si>
  <si>
    <t>26200504917296000160550030000640451000640460</t>
  </si>
  <si>
    <t>26200600188968000355550010000284061989549015</t>
  </si>
  <si>
    <t>26200619729675000102550010000000041000008007</t>
  </si>
  <si>
    <t>26200602975570000122550010000092471111348794</t>
  </si>
  <si>
    <t>26200612936474000129550000000168301810499692</t>
  </si>
  <si>
    <t>26200508848709000153550010000123531000123542</t>
  </si>
  <si>
    <t>26200633743179000126550010000008611943020340</t>
  </si>
  <si>
    <t>26200611447578000107550010000012681000013805</t>
  </si>
  <si>
    <t>26200611447578000107550010000012631000013710</t>
  </si>
  <si>
    <t>26200405441117000124550010000231971300051785</t>
  </si>
  <si>
    <t>26200630743270000153550010000025891003419330</t>
  </si>
  <si>
    <t>26200619414619000170550010000066521176634930</t>
  </si>
  <si>
    <t>26200611840014000130550010002914361410245124</t>
  </si>
  <si>
    <t>26200630743270000153550010000025901006899920</t>
  </si>
  <si>
    <t>26200611101202000146550010000095481877855586</t>
  </si>
  <si>
    <t>26200611648676000102550010000374871000061274</t>
  </si>
  <si>
    <t>26200611447578000107550010000012621000013704</t>
  </si>
  <si>
    <t>26200633743179000126550010000009781228781905</t>
  </si>
  <si>
    <t>26200633743179000126550010000009811228192093</t>
  </si>
  <si>
    <t>26200510758937000184550010000334171145472436</t>
  </si>
  <si>
    <t>26200517171656000170550010000000221266999143</t>
  </si>
  <si>
    <t>26200611101202000146550010000095471313337707</t>
  </si>
  <si>
    <t>26200610064798000199550080000612541565130771</t>
  </si>
  <si>
    <t>26200516973435000152550010000052911796784117</t>
  </si>
  <si>
    <t>26200516973435000152550010000052921606667464</t>
  </si>
  <si>
    <t>26200409017161000162550010000041021000132974</t>
  </si>
  <si>
    <t>26200517171656000170550010000000211244041268</t>
  </si>
  <si>
    <t>26200511691631000110550010000048991350417220</t>
  </si>
  <si>
    <t>26200603734864000125550030002325921324812991</t>
  </si>
  <si>
    <t>26200524556839000179550010000077141190077147</t>
  </si>
  <si>
    <t>26200601747490000157550010000011501316403620</t>
  </si>
  <si>
    <t>26200605092927000112550010000809211687846930</t>
  </si>
  <si>
    <t>26200602631392000112550010000582281117635300</t>
  </si>
  <si>
    <t>26200605932542000116550010006186781193013540</t>
  </si>
  <si>
    <t>26200617171656000170550010000000241751785751</t>
  </si>
  <si>
    <t>26200500300569000172550010000011391749810170</t>
  </si>
  <si>
    <t>26200500300569000172550010000011671341746721</t>
  </si>
  <si>
    <t>26200610809647000112550010000023511003090087</t>
  </si>
  <si>
    <t>26200603666136000123550010008383431322766852</t>
  </si>
  <si>
    <t>26200617171656000170550010000000231640825782</t>
  </si>
  <si>
    <t>26200510230480001960550100011440531056203396</t>
  </si>
  <si>
    <t>26200617801543000100550010000013481316974981</t>
  </si>
  <si>
    <t>26200557158057000726550010001183491008199632</t>
  </si>
  <si>
    <t>26200610648832000172550010000152871120519831</t>
  </si>
  <si>
    <t>26200612936474000129550000000168191752735794</t>
  </si>
  <si>
    <t>26200557158057000726550010001178201002694326</t>
  </si>
  <si>
    <t>26200628479846000175550000000007621070066247</t>
  </si>
  <si>
    <t>26200511691631000110550010000049331714053673</t>
  </si>
  <si>
    <t>26200611691631000110550010000049661825164702</t>
  </si>
  <si>
    <t>26200613675016000146550010000030071000576931</t>
  </si>
  <si>
    <t>26200608065641000136550010000032041020060220</t>
  </si>
  <si>
    <t>26200635711241000123550010000200471883017205</t>
  </si>
  <si>
    <t>26200641073677000137550010000009771442760005</t>
  </si>
  <si>
    <t>26200612936474000129550000000167961859728454</t>
  </si>
  <si>
    <t>26200615583361000185550010000008191886853214</t>
  </si>
  <si>
    <t>26200604917296001132550030000048351000048360</t>
  </si>
  <si>
    <t>26200611447578000107550010000013241000014810</t>
  </si>
  <si>
    <t>26200633040624000191550010000029231366268020</t>
  </si>
  <si>
    <t>35200618780027000100550010000047111102921295</t>
  </si>
  <si>
    <t>26200612936474000129550000000169791023677898</t>
  </si>
  <si>
    <t>26200611447578000107550010000013451000015264</t>
  </si>
  <si>
    <t>26200501483819000110550010000001401127985074</t>
  </si>
  <si>
    <t>26200601483819000110550010000001421676853680</t>
  </si>
  <si>
    <t>26200612936474000129550000000168761524310043</t>
  </si>
  <si>
    <t>26200603666136000123550010008392371941822536</t>
  </si>
  <si>
    <t>26200612936474000129550000000168711810499695</t>
  </si>
  <si>
    <t>26200611447578000107550010000012271000013071</t>
  </si>
  <si>
    <t>262006116486760001025500100003714510000257718</t>
  </si>
  <si>
    <t>26200641073677000137550010000009701307405005</t>
  </si>
  <si>
    <t>35200526185580000122550010000042781705547500</t>
  </si>
  <si>
    <t>26200609026535000106550010000513791002788078</t>
  </si>
  <si>
    <t>26200616973435000152550010000053261750505518</t>
  </si>
  <si>
    <t>26200605266210000573550010002324871023248708</t>
  </si>
  <si>
    <t>26200610230480001960550100011513291056403519</t>
  </si>
  <si>
    <t>26200610948040000890550010001222041232763940</t>
  </si>
  <si>
    <t>26200613296077000100550010000174391691245757</t>
  </si>
  <si>
    <t>26200517801543000100550010000013381325684990</t>
  </si>
  <si>
    <t>2604106 - Caruaru - PE</t>
  </si>
  <si>
    <t>2603454 - Camaragibe - PE</t>
  </si>
  <si>
    <t>3550308 - São Paulo - SP</t>
  </si>
  <si>
    <t>06/2020</t>
  </si>
  <si>
    <t>SP</t>
  </si>
  <si>
    <t>10024 - 9056 - VISEIRA 25X20CM EM ACETATO DE 0,30MM C/ELASTICO</t>
  </si>
  <si>
    <t>UNIDADE</t>
  </si>
  <si>
    <t>13410 - DETERGENTE ENZIMATICO V E NEUTRO C/ 5L</t>
  </si>
  <si>
    <t>11091 - 3801 - FITA ADESIVA CREPE 19MMX50M HOSPITALAR</t>
  </si>
  <si>
    <t>3311 - FITA ADESIVA ZEBRADA 19MMX30M (AUTOCLAVE)</t>
  </si>
  <si>
    <t>4840 - CURATIVO FILME TRANSPARENTE NAO ESTERIL 5CMX10M</t>
  </si>
  <si>
    <t>13301 - 3586 - ACIDOS GRAXOS ESSENCIAIS + RETINOL+ RACEAL C/200ML</t>
  </si>
  <si>
    <t>13495 - BOUGIE</t>
  </si>
  <si>
    <t>ELASTICO BRANCO LARGURA 15MM</t>
  </si>
  <si>
    <t>METRO</t>
  </si>
  <si>
    <t>ELASTICO BRANCO LARGURA 8MM</t>
  </si>
  <si>
    <t>ELASTICO 4 MM</t>
  </si>
  <si>
    <t>PAPEL TOALHA 100% CELULOSE </t>
  </si>
  <si>
    <t>PCT</t>
  </si>
  <si>
    <t>FILME PVC 28X300 </t>
  </si>
  <si>
    <t>PEDRA SANITARIA P/ CAIXA ACOPLADA</t>
  </si>
  <si>
    <t>PURIFICADOR DE AR </t>
  </si>
  <si>
    <t>DESINFETANTE CONCENTRADO E PERFUMADO </t>
  </si>
  <si>
    <t>MILILITRO</t>
  </si>
  <si>
    <t>13871 - BALDE BRANCO 100L C/ TAMPA</t>
  </si>
  <si>
    <t>13793 - SACO 50X70 TIPO BOBINA</t>
  </si>
  <si>
    <t>13792 - SACO 35X50 TIPO BOBINA</t>
  </si>
  <si>
    <t>13996 - SACO 40X60 TIPO BOBINA</t>
  </si>
  <si>
    <t>BOLACHA CREAM CRACKER</t>
  </si>
  <si>
    <t>PCT C/ 400</t>
  </si>
  <si>
    <t>BISCOITO TIPO  MARIA</t>
  </si>
  <si>
    <t>ACUCAR TIPO CRISTAL</t>
  </si>
  <si>
    <t>KILOGRAM</t>
  </si>
  <si>
    <t>CAFE EM PO</t>
  </si>
  <si>
    <t>EMB C/250</t>
  </si>
  <si>
    <t>SACO 35X50 TIPO BOBINA</t>
  </si>
  <si>
    <t>CANUDO REFRESCO SANFONADO</t>
  </si>
  <si>
    <t>PAPEL  A4</t>
  </si>
  <si>
    <t>PCT C/500</t>
  </si>
  <si>
    <t>APONTADOR DE LAPIS SIMPLES </t>
  </si>
  <si>
    <t> PAPEL CONTATO</t>
  </si>
  <si>
    <t>CENTIMET</t>
  </si>
  <si>
    <t>SACO PLASTICO TAMANHO OFICIO</t>
  </si>
  <si>
    <t>PORTA TUDO EM ACRILICO </t>
  </si>
  <si>
    <t>GRAMPEADOR 26/6 PEQUENO</t>
  </si>
  <si>
    <t> ESTILETE DE PLASTICO LAMINA LARGA 18 MM</t>
  </si>
  <si>
    <t>PASTA PLASTICA EM L OFICIO </t>
  </si>
  <si>
    <t>13959 - SACO PAPEL MARROM 2KG  200</t>
  </si>
  <si>
    <t>4167 - DISPLAY EM ACRILICO VERTICAL  04 P/ PAREDE</t>
  </si>
  <si>
    <t>13664 - CANETA MARCADORA TEXTO ROSA</t>
  </si>
  <si>
    <t>4401 - CANETA MARCADORA TEXTO VERDE</t>
  </si>
  <si>
    <t>13910 - COLA BRANCA 40GR</t>
  </si>
  <si>
    <t>3799 - CORRETIVO A BASE D"AGUA</t>
  </si>
  <si>
    <t>13912 - GRAMPO 26/6 CX C/5000 UND</t>
  </si>
  <si>
    <t>13909 - MARCADOR P/ CD E DVD AZUL</t>
  </si>
  <si>
    <t>2294 - PASTA AZ (8 CM)</t>
  </si>
  <si>
    <t>2128 - TESOURA SEM PONTA PEQUENA</t>
  </si>
  <si>
    <t>13668 - MARCADOR PERMANENTE AZUL</t>
  </si>
  <si>
    <t>13911 - MARCADOR PERMANENTE PRETO</t>
  </si>
  <si>
    <t>4115 - APAGADOR P/QUADRO MAGNETICO</t>
  </si>
  <si>
    <t>4396 - CANETA ESFERIOGRAFICA AZUL</t>
  </si>
  <si>
    <t>4398 - CANETA ESFERIOGRAFICA VERMELHA</t>
  </si>
  <si>
    <t>3232 - CLIPS NR 4/0 C/50UND</t>
  </si>
  <si>
    <t>CAIXA</t>
  </si>
  <si>
    <t>GRAMPOS DE 20CM SEM CALCO</t>
  </si>
  <si>
    <t>LACRE COM NUMERADO</t>
  </si>
  <si>
    <t>FITA ROTULADORA ELETRONICA</t>
  </si>
  <si>
    <t>EXAUSTOR 1,10M 3/H</t>
  </si>
  <si>
    <t>ESPELHO S/MOLDURA COM 3X2,10M</t>
  </si>
  <si>
    <t>ESPELHO COM 1,20M X 2,10M SEM MOLDURA</t>
  </si>
  <si>
    <t>KIT FIXACAO DE VIDROS</t>
  </si>
  <si>
    <t>ABRACADEIRA PVC 3/4</t>
  </si>
  <si>
    <t>JOELHO P/ ESGOTO 90º DE 40MM</t>
  </si>
  <si>
    <t>TUBO DE PVC SOLDÁVEL DE 25MM</t>
  </si>
  <si>
    <t>JOELHO 90º C/ BUCHA DE LATAO 25X1/2</t>
  </si>
  <si>
    <t>LAMINA DE SERRA</t>
  </si>
  <si>
    <t>LAVATORIA DE BANHEIRO COM BASE COR BRANCA</t>
  </si>
  <si>
    <t>ESPATULA EM INOX COM 10CM DE LAMINA E CABO DE POLIETILENO</t>
  </si>
  <si>
    <t>ABRACADEIRA TIPO CUNHA 1"</t>
  </si>
  <si>
    <t>COLA DE PVC 175G COM PINCEL</t>
  </si>
  <si>
    <t>ESPATULA DE ACO 10 POLEGADA</t>
  </si>
  <si>
    <t>PLUG BRANCO 1/2</t>
  </si>
  <si>
    <t>TE DE 40MM 90° SOLDAVEL</t>
  </si>
  <si>
    <t>LUVA DE 25MM SOLDAVEL</t>
  </si>
  <si>
    <t>PARAFUSO 2" (POLEGADAS) C/ CABECA ACABAMENTO PHILIPS</t>
  </si>
  <si>
    <t>LUVA DE CANO 40MM- ESGOTO</t>
  </si>
  <si>
    <t>SERRA COPO 25MM ( PAREDE)</t>
  </si>
  <si>
    <t>SERRA COPO 50MM ( MADEIRA)</t>
  </si>
  <si>
    <t>SERRA COPO 50MM - PAREDE</t>
  </si>
  <si>
    <t>GESSO DE CONSTRUÇÃO</t>
  </si>
  <si>
    <t>GRAMA</t>
  </si>
  <si>
    <t>PARAFUSO 1 1/2" PHILIPS</t>
  </si>
  <si>
    <t>ENGATE 45CM METALICO</t>
  </si>
  <si>
    <t>VALVULA PARA LAVATORIO CROMADA S/ LADRAO S/ UNHO 1 POLEGADA</t>
  </si>
  <si>
    <t>VARA DE CANO DE 40 MM 6M</t>
  </si>
  <si>
    <t>JOELHO DE LATAO DE 25 PARA 1/2</t>
  </si>
  <si>
    <t>"T" DE 25 SOLDAVEL</t>
  </si>
  <si>
    <t>CHAVE PHILIPS 1/4 X 4 POL</t>
  </si>
  <si>
    <t>TAMPAO DE 40MM</t>
  </si>
  <si>
    <t>SIFAO SANFONADO</t>
  </si>
  <si>
    <t>LUVA P/ ELETRODUTO 3/4</t>
  </si>
  <si>
    <t>CURVA 3/4" PARA ELETRODUTO PVC</t>
  </si>
  <si>
    <t>ELETRODUTO PVC 3/4</t>
  </si>
  <si>
    <t>CABO FLEX DE 2,5 MM (VERMELHO)</t>
  </si>
  <si>
    <t>BUCHA - TAMANHO 10</t>
  </si>
  <si>
    <t>BUCHA - TAMANHO 8</t>
  </si>
  <si>
    <t>CABO FLEX DE 2,5 MM (VERDE)</t>
  </si>
  <si>
    <t>RELE FOTOCELULA COM BASE 220V</t>
  </si>
  <si>
    <t>CINTA PLASTICA ABRACADEIRA NYLON 3,6X300MM</t>
  </si>
  <si>
    <t>ESCADA DE ALUMINIO 10 DEGRAUS</t>
  </si>
  <si>
    <t>BENGALA P/ ELETRODUTO PVC 3/4</t>
  </si>
  <si>
    <t>CAIXA PASSAGEM DE PAREDE 30X30 CM</t>
  </si>
  <si>
    <t>OLHAL RETO P/ POSTE</t>
  </si>
  <si>
    <t>ALCA PRE FORMADA P/ CABO 16MM</t>
  </si>
  <si>
    <t>GUIA PASSA FIO PVC 10M, 15M E 20M</t>
  </si>
  <si>
    <t>TERMINAL OLHAL PRÉ-ISOLADO 2,5MM</t>
  </si>
  <si>
    <t>TERMINAL OLHAL PRÉ-ISOLADO 4MM</t>
  </si>
  <si>
    <t>DISJUNTOR BIFASICO CURVA C 20A</t>
  </si>
  <si>
    <t>CHAPA XADREZ DE 1/8</t>
  </si>
  <si>
    <t>CIMENTO 50 KG</t>
  </si>
  <si>
    <t>AREIA LAVADA</t>
  </si>
  <si>
    <t>METRO CU</t>
  </si>
  <si>
    <t>PLAINA ELETRICA - 600W</t>
  </si>
  <si>
    <t>SERRA MEIA ESQUADRIA 10 POLEGADAS DE 1500W</t>
  </si>
  <si>
    <t>CHAPA GALVANIZADA DE 18 2/1</t>
  </si>
  <si>
    <t>TINTA EPOX SEM CHEIRO A BASE DE AGUA GL 3,6L</t>
  </si>
  <si>
    <t>PINCEL DE LÃ – 23CM S/ RESPINGO</t>
  </si>
  <si>
    <t>TINTA VERNIZ EPOXI – GALÃO 3,6L</t>
  </si>
  <si>
    <t>PERFIL U DE 4 NA CHAPA N° 12</t>
  </si>
  <si>
    <t>IMPERMEABILIZANTE A BASE DE ASFALTO</t>
  </si>
  <si>
    <t>BARRO</t>
  </si>
  <si>
    <t>TIJOLO 8 FUROS</t>
  </si>
  <si>
    <t>AREIA DE FINGIR</t>
  </si>
  <si>
    <t>TORNEIRA P/ PIA (DE PAREDE)</t>
  </si>
  <si>
    <t>TORNEIRA P/ LAVATÓRIO</t>
  </si>
  <si>
    <t>SELANTE PU PARA CONSTRUCAO</t>
  </si>
  <si>
    <t>LIMA CHATA</t>
  </si>
  <si>
    <t>REGISTRO DE ESFERA SOLDÁVEL DE 25MM</t>
  </si>
  <si>
    <t>BUCHA DE REDUÇÃO 32X25MM</t>
  </si>
  <si>
    <t>CURVA SOLDAVEL 25MM</t>
  </si>
  <si>
    <t>TE SOLDAVEL 50MM</t>
  </si>
  <si>
    <t>LUVA SOLDAVEL 25 ½</t>
  </si>
  <si>
    <t>LUVA DE CORRER 50MM</t>
  </si>
  <si>
    <t>REDUCAO 50MM P/25MM SOLDAVEL</t>
  </si>
  <si>
    <t>NIPLES ½</t>
  </si>
  <si>
    <t>TE (ROSCA) 1/2</t>
  </si>
  <si>
    <t>ADAPTADOR DE 25X1/2</t>
  </si>
  <si>
    <t>NÍPEL DE 1/2</t>
  </si>
  <si>
    <t>VÁLVULA P/ LAVATÓRIO</t>
  </si>
  <si>
    <t>TE SOLDÁVEL 32MM</t>
  </si>
  <si>
    <t>CURVA P/ ESGOTO 90º DE 40MM</t>
  </si>
  <si>
    <t>LUVA C/ BUCHA DE LATAO 25X1/2</t>
  </si>
  <si>
    <t>TELHA DE FIBRA DE VIDRO (TRANSLUCIDA) DE 1X1,80</t>
  </si>
  <si>
    <t>CAPOTE DE FIBROCIMENTO 1M</t>
  </si>
  <si>
    <t>LIXA 180 MASSA</t>
  </si>
  <si>
    <t>PACOTE</t>
  </si>
  <si>
    <t>LAMINA DE 6 POLEGADAS (CAIXA)</t>
  </si>
  <si>
    <t>JOGO</t>
  </si>
  <si>
    <t>ESTILETE PROFISSIONAL DE 6 POLEGADAS</t>
  </si>
  <si>
    <t>PLAINA MANUAL  N° 5</t>
  </si>
  <si>
    <t>LIXA PARA MASSA N° 120</t>
  </si>
  <si>
    <t>CABO PP 3 X 2,5 MM</t>
  </si>
  <si>
    <t>LAMPADA ULTRA VIOLETA 30W</t>
  </si>
  <si>
    <t>FITA ISOLANTE 19MM</t>
  </si>
  <si>
    <t>TOMADA DE SOBREPOR - 20A</t>
  </si>
  <si>
    <t>TELHA DE ALUMINIO DE 4,00 X 1,10</t>
  </si>
  <si>
    <t>REFLETOR DE 50W BRANCO IP66</t>
  </si>
  <si>
    <t>CABO PP 3 X 4MM</t>
  </si>
  <si>
    <t>RECEPTACULO PORCELANA E27</t>
  </si>
  <si>
    <t>DISJUNTOR MONOFASICO 20A</t>
  </si>
  <si>
    <t>TOMADA DE SOBREPOR DE 10 AMP</t>
  </si>
  <si>
    <t>FITA ISOLANTE 20MT X 18MM</t>
  </si>
  <si>
    <t>13986 - BALDE PED.PLAST. 12LT C/1 PEGA-MAO METAL</t>
  </si>
  <si>
    <t>13984 - COLHER P/PEDREIRO 10CM</t>
  </si>
  <si>
    <t>13983 - COLHER P/PEDREIRO 8CM</t>
  </si>
  <si>
    <t>13981 - MARRETA C/CABO 1KG</t>
  </si>
  <si>
    <t>13987 - PONTEIRO REDONDO 3/4X12</t>
  </si>
  <si>
    <t>13988 - SERRA COPO 30MM P/METAL</t>
  </si>
  <si>
    <t>13989 - SUPORTE P/SERRA COPO 9/16 A 1.3/16</t>
  </si>
  <si>
    <t>13982 - TALHADEIRA EM ACO 3/4X10</t>
  </si>
  <si>
    <t>13849 - TRENA DE 5M</t>
  </si>
  <si>
    <t>13938 - BATEDOR PARA DIVISORIA LINHA NAVAL 2,16M</t>
  </si>
  <si>
    <t>13719 - DOBRADICA PARA DIVISORIA</t>
  </si>
  <si>
    <t>13937 - FECHADURA PARA PORTA DIVISORIA</t>
  </si>
  <si>
    <t>13751 - MONTANTE DRYWALL 70MM COM 3 METROS</t>
  </si>
  <si>
    <t>13936 - PAINEL PARA DIVISORIA NAVAL 1.20M X 2.10M LINHA NAVAL</t>
  </si>
  <si>
    <t>13753 - PARAFUSO DRYW M. METAL AGULHA 13MM</t>
  </si>
  <si>
    <t>13817 - PERFIL P/ DIVISÓRIA TIPO C</t>
  </si>
  <si>
    <t>13760 - PORTA PARA DIVISORIA DE 80 X 2.10 </t>
  </si>
  <si>
    <t>13935 - TRAVESSA PARA DIVISORIA LINHA NAVAL 3M</t>
  </si>
  <si>
    <t>TELA DE ALAMBRADO GROSSO 50X50</t>
  </si>
  <si>
    <t>13974 - BLAZER SEM MANGA TAM 38</t>
  </si>
  <si>
    <t>13975 - BLAZER SEM MANGA TAM 40</t>
  </si>
  <si>
    <t>13976 - BLAZER SEM MANGA TAM 42</t>
  </si>
  <si>
    <t>13977 - BLAZER SEM MANGA TAM 46</t>
  </si>
  <si>
    <t>13978 - BLAZER SEM MANGA TAM 50</t>
  </si>
  <si>
    <t>13960 - BLUSA MANGA CURTA SUPLEX BRANCA TAM G</t>
  </si>
  <si>
    <t>13962 - BLUSA MANGA CURTA SUPLEX BRANCA TAM GG</t>
  </si>
  <si>
    <t>13961 - BLUSA MANGA CURTA SUPLEX BRANCA TAM M</t>
  </si>
  <si>
    <t>13964 - BLUSA SOCIAL MANGA 3/4 AZUL G</t>
  </si>
  <si>
    <t>13963 - BLUSA SOCIAL MANGA 3/4 AZUL P</t>
  </si>
  <si>
    <t>13965 - CALCA SOCIAL FEMININA  TAM 36</t>
  </si>
  <si>
    <t>13966 - CALCA SOCIAL FEMININA  TAM 40</t>
  </si>
  <si>
    <t>13967 - CALCA SOCIAL FEMININA  TAM 46</t>
  </si>
  <si>
    <t>13968 - CALCA SOCIAL MASCULINA TAM 40</t>
  </si>
  <si>
    <t>13969 - CALCA SOCIAL MASCULINA TAM 42</t>
  </si>
  <si>
    <t>13970 - CALCA SOCIAL MASCULINA TAM 44</t>
  </si>
  <si>
    <t>13971 - CALCA SOCIAL MASCULINA TAM 46</t>
  </si>
  <si>
    <t>13972 - CAMISA SOCIAL MASCULINA MANGA CURTA BRANCA TAM 3</t>
  </si>
  <si>
    <t>13973 - CAMISA SOCIAL MASCULINA MANGA CURTA BRANCA TAM 4</t>
  </si>
  <si>
    <t>13889 - CAMISA POLO TAM G</t>
  </si>
  <si>
    <t>13890 - CAMISA POLO TAM GG</t>
  </si>
  <si>
    <t>13891 - CAMISA POLO TAM M</t>
  </si>
  <si>
    <t>13892 - CAMISA POLO TAM P</t>
  </si>
  <si>
    <t>13893 - CAMISA POLO TAM XG</t>
  </si>
  <si>
    <t>CAPA DE CHUVA TAM G</t>
  </si>
  <si>
    <t>TECIDO TNT 70 GRAMATURA COR BRANCA</t>
  </si>
  <si>
    <t>FIOS OVERLOCK 100% POLIESTER 100G BRANCA</t>
  </si>
  <si>
    <t>LINHA DE COSTURA RETA NA COR BRANCA</t>
  </si>
  <si>
    <t>TECIDO PERCAL 100% ALGODAO</t>
  </si>
  <si>
    <t>13872 - AGULHA DE COSTURA OVERLOQUE</t>
  </si>
  <si>
    <t xml:space="preserve">UNIDADE </t>
  </si>
  <si>
    <t>13581 - CAIXA TERMICA 18L</t>
  </si>
  <si>
    <t>FILME PARA CAMERA FOTOGRAFICA INSTANTANEA</t>
  </si>
  <si>
    <t>ROTULADORA ELETRONICA</t>
  </si>
  <si>
    <t>13913 - CARRO COLETOR DE LIXO 1.000L</t>
  </si>
  <si>
    <t>13991 - CARRO HOSPITALAR P/TRANSPORTE DE ROUPA LIMPA</t>
  </si>
  <si>
    <t>13992 - CARRO HOSPITALAR P/TRANSPORTE DE ROUPA SUJA</t>
  </si>
  <si>
    <t>13430 - MESA DE INOX 1,90 X 0,60</t>
  </si>
  <si>
    <t>CADEIRA GIRTORIA C/BRACO C/RODIZIO COURVIN PRETO 0,97X0,72</t>
  </si>
  <si>
    <t>13459 - ARMARIO ALTO 2 PORTAS C PRATELEIRAS DIMENSÕES 900X2060X450</t>
  </si>
  <si>
    <t>13464 - CADEIRA SECRETARIA C/ BRAÇO EM COURINO PRETO</t>
  </si>
  <si>
    <t>13460 - ESTANTE ALTA COM PRATELEIRAS DIMENSÕES REF. 800X2060X400MM</t>
  </si>
  <si>
    <t>13461 - MESA DE RETA DIMENSÕES REF. 1000X750X600MM</t>
  </si>
  <si>
    <t>13462 - MESA DE RETA DIMENSÕES REF. 1400X750X600MM</t>
  </si>
  <si>
    <t>13463 - MESA DE REUNIÃO RETANGULAR DIMENSÕES 1600X750X1000MM</t>
  </si>
  <si>
    <t>13458 - TORRE DE ARMÁRIO P VESTIÁRIO DIMENSÃO BASE 400X2000X450MM</t>
  </si>
  <si>
    <t>CARRO COLETOR DE LIXO 1.000 LITROS</t>
  </si>
  <si>
    <t>ESCADA EXTENSIVA (FIBRA) - 3,60X6,00 METROS</t>
  </si>
  <si>
    <t>ESTANTE EM ACO 06 PRATILEIRAS. 2,0 H X 0,4 LARG X 1,00 COMP</t>
  </si>
  <si>
    <t>CAIXA ORGANIZ PLASTICO INCOLOR C TAMPA 262X177X147 MM</t>
  </si>
  <si>
    <t>GAVETEIRO DE PLASTICO 18,5 X 22 X 21,5 CM</t>
  </si>
  <si>
    <t>CAIXA ORGANIZ PLASTICO  INCOLOR C TAMPA 40 X 27 X 13,3CM</t>
  </si>
  <si>
    <t>QUADRO AVISOS COM IMAS 50X70 NA COR BRANCO OU CINZA</t>
  </si>
  <si>
    <t>CAMPO FENESTRADO 0,75X0,75CM BRIM PESADO C/ ORIFICIO DE 10CM</t>
  </si>
  <si>
    <t>CAMPO FENESTRADO 0,60X0,60CM BRIM PESADO C/ ORIFICIO DE 10CM</t>
  </si>
  <si>
    <t>CAPOTE M EM TECIDO BRIM PESADO, SARJA 3.1, 100% ALGODAO</t>
  </si>
  <si>
    <t>CAMPO CIRURGICO SIMPLES EM TECIDO BRIM 1,20 X 1,20</t>
  </si>
  <si>
    <t>CAMPO CIRURGICO DUPLO EM TECIDO BRIM 1,00 X 1,00</t>
  </si>
  <si>
    <t>13496 - FIO GUIA</t>
  </si>
  <si>
    <t>13494 - KIT DE CRITIREOIDOSTOMIA</t>
  </si>
  <si>
    <t>13493 - LARINGOSCOSPIO</t>
  </si>
  <si>
    <t>13492 - MALETA DE VIA AEREA</t>
  </si>
  <si>
    <t>VASO SANITARIO COM CAIXA ACOPLADA COR BRANCA</t>
  </si>
  <si>
    <t>SERRA TICO-TICO C/ ACAO PENDULAR DE 701W</t>
  </si>
  <si>
    <t>VIDRO 1,50 X 30 DE 10 MM LAPIDADO E TEMPERADO</t>
  </si>
  <si>
    <t>JOGO DE CHAVE DE PHILLIPS ISOLADA 1000V</t>
  </si>
  <si>
    <t>JOGO DE CHAVE DE FENDA ISOLADA 1000V</t>
  </si>
  <si>
    <t>EXTENSAO DE 30 METROS - CABO PP 3 TOMADAS</t>
  </si>
  <si>
    <t>ESMERILHADEIRA 4.1/2 950W COM CONTROLE DE VELOCIDADE</t>
  </si>
  <si>
    <t>MANGUEIRA DE JARDIM 10 METROS</t>
  </si>
  <si>
    <t>BROCA PARA MARTELETE DE ENCAIXE – EXTRA LONGA - 14X160</t>
  </si>
  <si>
    <t>KIT JOGO DE BROCA DE MARTELETE – DE 5 Á 16MM – 6 PEÇAS</t>
  </si>
  <si>
    <t>MANDRIL COM ADAPTADOR PARA MARTELETE – SDS-PLUS</t>
  </si>
  <si>
    <t>SACO PLASTICO TRANSPARENTE 35X50 TIPO BOBINA</t>
  </si>
  <si>
    <t>QUIL</t>
  </si>
  <si>
    <t>ANEL ADAPTADOR PARA RALO</t>
  </si>
  <si>
    <t>LAMINA DE SERRA MANUAL 12 POL.</t>
  </si>
  <si>
    <t>TE DE ESGOTO 100MM</t>
  </si>
  <si>
    <t>TORNEIRA DE JARDIM PRETA</t>
  </si>
  <si>
    <t>VEDA ANEL PRA VASO</t>
  </si>
  <si>
    <t>LINHA P/ PEDREIRO</t>
  </si>
  <si>
    <t>PRUMO P/ PEDREIRO</t>
  </si>
  <si>
    <t>REDUÇÃO 50X40</t>
  </si>
  <si>
    <t>TAMPÃO DE 40MM</t>
  </si>
  <si>
    <t>CAIXA SANFONADA DE 100</t>
  </si>
  <si>
    <t>REDUÇÃO DE ESGOTO DE 100X50</t>
  </si>
  <si>
    <t>JOELHO 90º P/ ESGOTO 50MM</t>
  </si>
  <si>
    <t>JOELHO DE 45º ESGOTO 50MM</t>
  </si>
  <si>
    <t>LUVA DE ESGOTO DE 50MM</t>
  </si>
  <si>
    <t>ANEL DE VEDAÇÃO 50MM</t>
  </si>
  <si>
    <t>LUVA ESGOTO 100MM</t>
  </si>
  <si>
    <t>CAPS PVC ESGOTO 100MM</t>
  </si>
  <si>
    <t>REGISTRO DE PRESSAO SOLDAVEL DE 25MM</t>
  </si>
  <si>
    <t>LUVA SOLDAVEL 50MM</t>
  </si>
  <si>
    <t>LUVA REDUÇÃO DE 50X25</t>
  </si>
  <si>
    <t>TE SOLDAVEL DE 25MM</t>
  </si>
  <si>
    <t>CHUVEIRO</t>
  </si>
  <si>
    <t>PARAFUSO COM BUCHA/ROSCA CONTINUA Nº 6</t>
  </si>
  <si>
    <t>ABRAÇADEIRA ¾</t>
  </si>
  <si>
    <t>FERROLHO PEQUENO</t>
  </si>
  <si>
    <t>SERRA COPO P/ MEDIÇÃO</t>
  </si>
  <si>
    <t>VASELINA</t>
  </si>
  <si>
    <t>LUVA DE TECIDO</t>
  </si>
  <si>
    <t>JOELHO 90º DE 25MM</t>
  </si>
  <si>
    <t>JOELHO DE 45º DE 25MM</t>
  </si>
  <si>
    <t>JOELHO AZUL 25MMX1/2</t>
  </si>
  <si>
    <t>DISCO DE CORTE</t>
  </si>
  <si>
    <t>DRENO TORACICO N°32</t>
  </si>
  <si>
    <t>EQUIPO GRAVITACIONAL PARA INFUSAO TRAQUEAL N°12</t>
  </si>
  <si>
    <t>FITA ADESIVA CREPE 19MMX50M HOSPITALAR</t>
  </si>
  <si>
    <t>SONDA DE ASPIRAÇÃO TRAQUELA N°12</t>
  </si>
  <si>
    <t>SONDA NASOGASTRICA N°20 ESTERIL</t>
  </si>
  <si>
    <t>EQUIPO P/INFUSAO GRAVITACIONAL MACROGOTAS INJ C/FILTR</t>
  </si>
  <si>
    <t>GLUCONATO DE CLOREXIDINA A 0,12% C/250ML</t>
  </si>
  <si>
    <t>13556 - ESCOVAS COD. 1820 NYLON</t>
  </si>
  <si>
    <t>13555 - ESCOVAS COD. 45/7000 NYLON</t>
  </si>
  <si>
    <t>13548 - ESCOVAS COD. M 16 NYLON</t>
  </si>
  <si>
    <t>13549 - ESCOVAS COD. M 1655 ACO INOX</t>
  </si>
  <si>
    <t>13550 - HASTES FLEXIVEIS COD 45 1503 NYLON</t>
  </si>
  <si>
    <t>13551 - HASTES FLEXIVEIS COD 45 2503 NYLON</t>
  </si>
  <si>
    <t>13552 - HASTES FLEXIVEIS COD 45 2510 NYLON</t>
  </si>
  <si>
    <t>FITA DUPLA FACE FIXA FORTE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</si>
</sst>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0" formatCode="00000"/>
    <numFmt numFmtId="175" formatCode="_-* #,##0.00000_-;\-* #,##0.00000_-;_-* &quot;-&quot;??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rgb="FFFFCCFF"/>
        <bgColor rgb="FFFFCCFF"/>
      </patternFill>
    </fill>
    <fill>
      <patternFill patternType="solid">
        <fgColor rgb="FFFCD5B4"/>
        <bgColor rgb="FFFCD5B4"/>
      </patternFill>
    </fill>
    <fill>
      <patternFill patternType="solid">
        <fgColor rgb="FFFFCCFF"/>
        <bgColor rgb="FFCCC0DA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14" fontId="4" fillId="5" borderId="13" xfId="0" applyNumberFormat="1" applyFont="1" applyFill="1" applyBorder="1" applyAlignment="1">
      <alignment horizontal="center" vertical="center" wrapText="1"/>
    </xf>
    <xf numFmtId="43" fontId="4" fillId="5" borderId="13" xfId="1" applyFont="1" applyFill="1" applyBorder="1" applyAlignment="1">
      <alignment horizontal="center" vertical="center"/>
    </xf>
    <xf numFmtId="49" fontId="4" fillId="5" borderId="14" xfId="0" applyNumberFormat="1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43" fontId="4" fillId="6" borderId="13" xfId="1" applyFont="1" applyFill="1" applyBorder="1" applyAlignment="1">
      <alignment horizontal="center" vertical="center"/>
    </xf>
    <xf numFmtId="43" fontId="4" fillId="6" borderId="14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7" borderId="15" xfId="0" applyFill="1" applyBorder="1"/>
    <xf numFmtId="0" fontId="0" fillId="5" borderId="16" xfId="0" applyFill="1" applyBorder="1"/>
    <xf numFmtId="0" fontId="0" fillId="5" borderId="17" xfId="0" applyFill="1" applyBorder="1"/>
    <xf numFmtId="14" fontId="0" fillId="5" borderId="17" xfId="0" applyNumberFormat="1" applyFill="1" applyBorder="1"/>
    <xf numFmtId="43" fontId="2" fillId="5" borderId="17" xfId="1" applyFill="1" applyBorder="1"/>
    <xf numFmtId="49" fontId="0" fillId="5" borderId="18" xfId="0" applyNumberFormat="1" applyFill="1" applyBorder="1"/>
    <xf numFmtId="0" fontId="0" fillId="5" borderId="19" xfId="0" applyFill="1" applyBorder="1"/>
    <xf numFmtId="0" fontId="0" fillId="5" borderId="20" xfId="0" applyFill="1" applyBorder="1"/>
    <xf numFmtId="14" fontId="0" fillId="5" borderId="20" xfId="0" applyNumberFormat="1" applyFill="1" applyBorder="1"/>
    <xf numFmtId="43" fontId="2" fillId="5" borderId="20" xfId="1" applyFill="1" applyBorder="1"/>
    <xf numFmtId="49" fontId="0" fillId="5" borderId="21" xfId="0" applyNumberFormat="1" applyFill="1" applyBorder="1"/>
    <xf numFmtId="49" fontId="0" fillId="5" borderId="20" xfId="0" applyNumberFormat="1" applyFill="1" applyBorder="1"/>
    <xf numFmtId="0" fontId="0" fillId="7" borderId="22" xfId="0" applyFill="1" applyBorder="1"/>
    <xf numFmtId="43" fontId="4" fillId="5" borderId="23" xfId="1" applyFont="1" applyFill="1" applyBorder="1" applyAlignment="1">
      <alignment horizontal="center" vertical="center"/>
    </xf>
    <xf numFmtId="43" fontId="2" fillId="5" borderId="24" xfId="1" applyFill="1" applyBorder="1"/>
    <xf numFmtId="43" fontId="2" fillId="5" borderId="25" xfId="1" applyFill="1" applyBorder="1"/>
    <xf numFmtId="0" fontId="4" fillId="8" borderId="26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0" fillId="8" borderId="27" xfId="0" applyFill="1" applyBorder="1"/>
    <xf numFmtId="0" fontId="1" fillId="2" borderId="7" xfId="1" applyNumberFormat="1" applyFont="1" applyFill="1" applyBorder="1" applyAlignment="1" applyProtection="1">
      <alignment horizontal="center" vertical="center"/>
      <protection locked="0"/>
    </xf>
    <xf numFmtId="0" fontId="0" fillId="8" borderId="20" xfId="0" applyFill="1" applyBorder="1"/>
    <xf numFmtId="0" fontId="0" fillId="8" borderId="24" xfId="0" applyFill="1" applyBorder="1"/>
    <xf numFmtId="0" fontId="0" fillId="8" borderId="25" xfId="0" applyFill="1" applyBorder="1"/>
    <xf numFmtId="170" fontId="1" fillId="2" borderId="7" xfId="1" applyNumberFormat="1" applyFont="1" applyFill="1" applyBorder="1" applyAlignment="1" applyProtection="1">
      <alignment horizontal="center" vertical="center"/>
      <protection locked="0"/>
    </xf>
    <xf numFmtId="0" fontId="0" fillId="8" borderId="28" xfId="0" applyFill="1" applyBorder="1"/>
    <xf numFmtId="0" fontId="4" fillId="6" borderId="12" xfId="0" applyFont="1" applyFill="1" applyBorder="1" applyAlignment="1">
      <alignment horizontal="left" vertical="center"/>
    </xf>
    <xf numFmtId="0" fontId="0" fillId="6" borderId="19" xfId="0" applyFill="1" applyBorder="1" applyAlignment="1">
      <alignment horizontal="left"/>
    </xf>
    <xf numFmtId="0" fontId="0" fillId="0" borderId="0" xfId="0" applyAlignment="1">
      <alignment horizontal="left"/>
    </xf>
    <xf numFmtId="43" fontId="4" fillId="6" borderId="14" xfId="1" applyFont="1" applyFill="1" applyBorder="1" applyAlignment="1">
      <alignment vertical="center"/>
    </xf>
    <xf numFmtId="0" fontId="4" fillId="6" borderId="12" xfId="0" applyFont="1" applyFill="1" applyBorder="1" applyAlignment="1">
      <alignment vertical="center"/>
    </xf>
    <xf numFmtId="43" fontId="2" fillId="5" borderId="20" xfId="1" applyFont="1" applyFill="1" applyBorder="1"/>
    <xf numFmtId="43" fontId="4" fillId="6" borderId="14" xfId="1" applyFont="1" applyFill="1" applyBorder="1" applyAlignment="1">
      <alignment horizontal="left" vertical="center"/>
    </xf>
    <xf numFmtId="43" fontId="4" fillId="6" borderId="12" xfId="1" applyFont="1" applyFill="1" applyBorder="1" applyAlignment="1">
      <alignment vertical="center"/>
    </xf>
    <xf numFmtId="175" fontId="4" fillId="6" borderId="12" xfId="1" applyNumberFormat="1" applyFont="1" applyFill="1" applyBorder="1" applyAlignment="1">
      <alignment vertical="center"/>
    </xf>
    <xf numFmtId="4" fontId="4" fillId="6" borderId="12" xfId="0" applyNumberFormat="1" applyFont="1" applyFill="1" applyBorder="1" applyAlignment="1">
      <alignment vertical="center"/>
    </xf>
    <xf numFmtId="0" fontId="0" fillId="6" borderId="20" xfId="0" applyFill="1" applyBorder="1" applyAlignment="1"/>
    <xf numFmtId="43" fontId="2" fillId="6" borderId="20" xfId="1" applyFill="1" applyBorder="1" applyAlignment="1"/>
    <xf numFmtId="43" fontId="2" fillId="6" borderId="21" xfId="1" applyFill="1" applyBorder="1" applyAlignment="1"/>
    <xf numFmtId="0" fontId="0" fillId="0" borderId="0" xfId="0" applyAlignment="1"/>
    <xf numFmtId="0" fontId="4" fillId="8" borderId="29" xfId="0" applyFont="1" applyFill="1" applyBorder="1" applyAlignment="1">
      <alignment horizontal="center"/>
    </xf>
    <xf numFmtId="0" fontId="4" fillId="5" borderId="29" xfId="0" applyFont="1" applyFill="1" applyBorder="1" applyAlignment="1">
      <alignment horizontal="center"/>
    </xf>
    <xf numFmtId="0" fontId="0" fillId="6" borderId="29" xfId="0" applyFill="1" applyBorder="1"/>
    <xf numFmtId="0" fontId="4" fillId="7" borderId="30" xfId="0" applyFont="1" applyFill="1" applyBorder="1" applyAlignment="1">
      <alignment horizontal="center" vertical="center"/>
    </xf>
    <xf numFmtId="0" fontId="0" fillId="0" borderId="31" xfId="0" applyFill="1" applyBorder="1"/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56"/>
  <sheetViews>
    <sheetView tabSelected="1" topLeftCell="J1" zoomScale="85" zoomScaleNormal="85" workbookViewId="0">
      <selection activeCell="S8" sqref="S8"/>
    </sheetView>
  </sheetViews>
  <sheetFormatPr defaultRowHeight="15" x14ac:dyDescent="0.25"/>
  <cols>
    <col min="1" max="1" width="8.5703125" style="43" bestFit="1" customWidth="1"/>
    <col min="2" max="2" width="6.42578125" style="56" customWidth="1"/>
    <col min="3" max="3" width="26.85546875" style="52" customWidth="1"/>
    <col min="4" max="4" width="75" style="52" customWidth="1"/>
    <col min="5" max="5" width="10.28515625" style="54" customWidth="1"/>
    <col min="6" max="6" width="12.85546875" style="37" customWidth="1"/>
    <col min="7" max="7" width="13.28515625" style="38" customWidth="1"/>
    <col min="8" max="8" width="11.7109375" style="38" customWidth="1"/>
    <col min="9" max="9" width="14.5703125" style="39" customWidth="1"/>
    <col min="10" max="10" width="12.85546875" style="39" customWidth="1"/>
    <col min="11" max="11" width="15.85546875" style="40" customWidth="1"/>
    <col min="12" max="12" width="48.7109375" style="46" hidden="1" customWidth="1"/>
    <col min="13" max="13" width="37.5703125" style="46" hidden="1" customWidth="1"/>
    <col min="14" max="14" width="12.7109375" style="41" hidden="1" customWidth="1"/>
    <col min="15" max="15" width="86.140625" style="58" customWidth="1"/>
    <col min="16" max="16" width="31.7109375" style="67" customWidth="1"/>
    <col min="17" max="17" width="16.85546875" style="67" customWidth="1"/>
    <col min="18" max="18" width="18.42578125" style="68" customWidth="1"/>
    <col min="19" max="19" width="19.85546875" style="69" customWidth="1"/>
  </cols>
  <sheetData>
    <row r="1" spans="1:19" ht="27.75" customHeight="1" thickBot="1" x14ac:dyDescent="0.3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19" ht="15.75" thickBot="1" x14ac:dyDescent="0.3">
      <c r="A2" s="74" t="s">
        <v>7</v>
      </c>
      <c r="B2" s="71" t="s">
        <v>14</v>
      </c>
      <c r="C2" s="71"/>
      <c r="D2" s="71"/>
      <c r="E2" s="71"/>
      <c r="F2" s="72" t="s">
        <v>15</v>
      </c>
      <c r="G2" s="72"/>
      <c r="H2" s="72"/>
      <c r="I2" s="72"/>
      <c r="J2" s="72"/>
      <c r="K2" s="72"/>
      <c r="L2" s="72"/>
      <c r="M2" s="72"/>
      <c r="N2" s="72"/>
      <c r="O2" s="73"/>
      <c r="P2" s="73"/>
      <c r="Q2" s="73"/>
      <c r="R2" s="73"/>
      <c r="S2" s="73"/>
    </row>
    <row r="3" spans="1:19" s="30" customFormat="1" ht="30.75" thickBot="1" x14ac:dyDescent="0.3">
      <c r="A3" s="74"/>
      <c r="B3" s="47" t="s">
        <v>2</v>
      </c>
      <c r="C3" s="48" t="s">
        <v>0</v>
      </c>
      <c r="D3" s="48" t="s">
        <v>1</v>
      </c>
      <c r="E3" s="49" t="s">
        <v>9</v>
      </c>
      <c r="F3" s="21" t="s">
        <v>6</v>
      </c>
      <c r="G3" s="22" t="s">
        <v>2</v>
      </c>
      <c r="H3" s="22" t="s">
        <v>5</v>
      </c>
      <c r="I3" s="23" t="s">
        <v>17</v>
      </c>
      <c r="J3" s="23" t="s">
        <v>18</v>
      </c>
      <c r="K3" s="24" t="s">
        <v>4</v>
      </c>
      <c r="L3" s="44" t="s">
        <v>40</v>
      </c>
      <c r="M3" s="44" t="s">
        <v>41</v>
      </c>
      <c r="N3" s="25" t="s">
        <v>16</v>
      </c>
      <c r="O3" s="26" t="s">
        <v>12</v>
      </c>
      <c r="P3" s="27" t="s">
        <v>7</v>
      </c>
      <c r="Q3" s="27" t="s">
        <v>8</v>
      </c>
      <c r="R3" s="28" t="s">
        <v>13</v>
      </c>
      <c r="S3" s="29" t="s">
        <v>4</v>
      </c>
    </row>
    <row r="4" spans="1:19" ht="15.75" thickBot="1" x14ac:dyDescent="0.3">
      <c r="A4" s="31" t="s">
        <v>39</v>
      </c>
      <c r="B4" s="50">
        <v>1</v>
      </c>
      <c r="C4" s="55">
        <v>11447578000107</v>
      </c>
      <c r="D4" s="52" t="s">
        <v>51</v>
      </c>
      <c r="E4" s="53" t="s">
        <v>77</v>
      </c>
      <c r="F4" s="32">
        <v>5102</v>
      </c>
      <c r="G4" s="33">
        <v>1</v>
      </c>
      <c r="H4" s="33">
        <v>1223</v>
      </c>
      <c r="I4" s="34">
        <v>43985</v>
      </c>
      <c r="J4" s="34">
        <v>43985</v>
      </c>
      <c r="K4" s="35">
        <v>3646.5</v>
      </c>
      <c r="L4" s="45" t="s">
        <v>122</v>
      </c>
      <c r="M4" s="45" t="s">
        <v>71</v>
      </c>
      <c r="N4" s="36" t="s">
        <v>210</v>
      </c>
      <c r="O4" s="57" t="s">
        <v>212</v>
      </c>
      <c r="P4" s="61" t="s">
        <v>213</v>
      </c>
      <c r="Q4" s="61">
        <v>550</v>
      </c>
      <c r="R4" s="64">
        <v>6.63</v>
      </c>
      <c r="S4" s="64">
        <f t="shared" ref="S4:S15" si="0">Q4*R4</f>
        <v>3646.5</v>
      </c>
    </row>
    <row r="5" spans="1:19" ht="15.75" thickBot="1" x14ac:dyDescent="0.3">
      <c r="A5" s="31" t="s">
        <v>39</v>
      </c>
      <c r="B5" s="50">
        <v>1</v>
      </c>
      <c r="C5" s="51" t="s">
        <v>42</v>
      </c>
      <c r="D5" s="52" t="s">
        <v>49</v>
      </c>
      <c r="E5" s="53" t="s">
        <v>77</v>
      </c>
      <c r="F5" s="32">
        <v>5102</v>
      </c>
      <c r="G5" s="33">
        <v>1</v>
      </c>
      <c r="H5" s="38">
        <v>9149</v>
      </c>
      <c r="I5" s="39">
        <v>43984</v>
      </c>
      <c r="J5" s="39">
        <v>43984</v>
      </c>
      <c r="K5" s="40">
        <v>1140</v>
      </c>
      <c r="L5" s="46" t="s">
        <v>123</v>
      </c>
      <c r="M5" s="46" t="s">
        <v>71</v>
      </c>
      <c r="N5" s="36" t="s">
        <v>210</v>
      </c>
      <c r="O5" s="57" t="s">
        <v>214</v>
      </c>
      <c r="P5" s="61" t="s">
        <v>213</v>
      </c>
      <c r="Q5" s="61">
        <v>2</v>
      </c>
      <c r="R5" s="64">
        <v>570</v>
      </c>
      <c r="S5" s="64">
        <f t="shared" si="0"/>
        <v>1140</v>
      </c>
    </row>
    <row r="6" spans="1:19" ht="15.75" thickBot="1" x14ac:dyDescent="0.3">
      <c r="A6" s="31" t="s">
        <v>39</v>
      </c>
      <c r="B6" s="50">
        <v>1</v>
      </c>
      <c r="C6" s="55">
        <v>11449180000100</v>
      </c>
      <c r="D6" s="52" t="s">
        <v>90</v>
      </c>
      <c r="E6" s="53" t="s">
        <v>77</v>
      </c>
      <c r="F6" s="32">
        <v>5102</v>
      </c>
      <c r="G6" s="33">
        <v>1</v>
      </c>
      <c r="H6" s="38">
        <v>34905</v>
      </c>
      <c r="I6" s="39">
        <v>43985</v>
      </c>
      <c r="J6" s="39">
        <v>43985</v>
      </c>
      <c r="K6" s="40">
        <v>531.9</v>
      </c>
      <c r="L6" s="46" t="s">
        <v>124</v>
      </c>
      <c r="M6" s="46" t="s">
        <v>71</v>
      </c>
      <c r="N6" s="36" t="s">
        <v>210</v>
      </c>
      <c r="O6" s="57" t="s">
        <v>215</v>
      </c>
      <c r="P6" s="61" t="s">
        <v>213</v>
      </c>
      <c r="Q6" s="61">
        <v>3.5459999999999998</v>
      </c>
      <c r="R6" s="64">
        <v>150</v>
      </c>
      <c r="S6" s="64">
        <f t="shared" si="0"/>
        <v>531.9</v>
      </c>
    </row>
    <row r="7" spans="1:19" ht="15.75" thickBot="1" x14ac:dyDescent="0.3">
      <c r="A7" s="31" t="s">
        <v>39</v>
      </c>
      <c r="B7" s="50">
        <v>1</v>
      </c>
      <c r="C7" s="55">
        <v>10779833000156</v>
      </c>
      <c r="D7" s="52" t="s">
        <v>50</v>
      </c>
      <c r="E7" s="53" t="s">
        <v>77</v>
      </c>
      <c r="F7" s="32">
        <v>5102</v>
      </c>
      <c r="G7" s="33">
        <v>1</v>
      </c>
      <c r="H7" s="38">
        <v>504973</v>
      </c>
      <c r="I7" s="39">
        <v>43988</v>
      </c>
      <c r="J7" s="39">
        <v>43988</v>
      </c>
      <c r="K7" s="40">
        <v>408</v>
      </c>
      <c r="L7" s="46" t="s">
        <v>125</v>
      </c>
      <c r="M7" s="46" t="s">
        <v>71</v>
      </c>
      <c r="N7" s="36" t="s">
        <v>210</v>
      </c>
      <c r="O7" s="57" t="s">
        <v>216</v>
      </c>
      <c r="P7" s="61" t="s">
        <v>213</v>
      </c>
      <c r="Q7" s="61">
        <v>5.0999999999999996</v>
      </c>
      <c r="R7" s="64">
        <v>80</v>
      </c>
      <c r="S7" s="64">
        <f t="shared" si="0"/>
        <v>408</v>
      </c>
    </row>
    <row r="8" spans="1:19" ht="15.75" thickBot="1" x14ac:dyDescent="0.3">
      <c r="A8" s="31" t="s">
        <v>39</v>
      </c>
      <c r="B8" s="50">
        <v>1</v>
      </c>
      <c r="C8" s="55">
        <v>2846188900123</v>
      </c>
      <c r="D8" s="52" t="s">
        <v>91</v>
      </c>
      <c r="E8" s="53" t="s">
        <v>77</v>
      </c>
      <c r="F8" s="32">
        <v>5102</v>
      </c>
      <c r="G8" s="33">
        <v>1</v>
      </c>
      <c r="H8" s="38">
        <v>1250</v>
      </c>
      <c r="I8" s="39">
        <v>43994</v>
      </c>
      <c r="J8" s="39">
        <v>43994</v>
      </c>
      <c r="K8" s="40">
        <v>799</v>
      </c>
      <c r="L8" s="46" t="s">
        <v>126</v>
      </c>
      <c r="M8" s="46" t="s">
        <v>71</v>
      </c>
      <c r="N8" s="36" t="s">
        <v>210</v>
      </c>
      <c r="O8" s="57" t="s">
        <v>217</v>
      </c>
      <c r="P8" s="61" t="s">
        <v>213</v>
      </c>
      <c r="Q8" s="61">
        <v>79.900000000000006</v>
      </c>
      <c r="R8" s="64">
        <v>10</v>
      </c>
      <c r="S8" s="64">
        <f t="shared" si="0"/>
        <v>799</v>
      </c>
    </row>
    <row r="9" spans="1:19" ht="15.75" thickBot="1" x14ac:dyDescent="0.3">
      <c r="A9" s="31" t="s">
        <v>39</v>
      </c>
      <c r="B9" s="50">
        <v>1</v>
      </c>
      <c r="C9" s="51" t="s">
        <v>78</v>
      </c>
      <c r="D9" s="52" t="s">
        <v>92</v>
      </c>
      <c r="E9" s="53" t="s">
        <v>77</v>
      </c>
      <c r="F9" s="32">
        <v>5102</v>
      </c>
      <c r="G9" s="33">
        <v>1</v>
      </c>
      <c r="H9" s="38">
        <v>1386</v>
      </c>
      <c r="I9" s="39">
        <v>43994</v>
      </c>
      <c r="J9" s="39">
        <v>43994</v>
      </c>
      <c r="K9" s="40">
        <v>531.36</v>
      </c>
      <c r="L9" s="46" t="s">
        <v>127</v>
      </c>
      <c r="M9" s="46" t="s">
        <v>73</v>
      </c>
      <c r="N9" s="36" t="s">
        <v>210</v>
      </c>
      <c r="O9" s="57" t="s">
        <v>218</v>
      </c>
      <c r="P9" s="61" t="s">
        <v>213</v>
      </c>
      <c r="Q9" s="61">
        <v>3.69</v>
      </c>
      <c r="R9" s="64">
        <v>144</v>
      </c>
      <c r="S9" s="64">
        <f t="shared" si="0"/>
        <v>531.36</v>
      </c>
    </row>
    <row r="10" spans="1:19" ht="15.75" thickBot="1" x14ac:dyDescent="0.3">
      <c r="A10" s="31" t="s">
        <v>39</v>
      </c>
      <c r="B10" s="50">
        <v>1</v>
      </c>
      <c r="C10" s="55">
        <v>11449180000100</v>
      </c>
      <c r="D10" s="52" t="s">
        <v>90</v>
      </c>
      <c r="E10" s="53" t="s">
        <v>77</v>
      </c>
      <c r="F10" s="37">
        <v>5102</v>
      </c>
      <c r="G10" s="33">
        <v>1</v>
      </c>
      <c r="H10" s="38">
        <v>35082</v>
      </c>
      <c r="I10" s="39">
        <v>43997</v>
      </c>
      <c r="J10" s="39">
        <v>43997</v>
      </c>
      <c r="K10" s="62">
        <v>4342.1675999999998</v>
      </c>
      <c r="L10" s="46" t="s">
        <v>128</v>
      </c>
      <c r="M10" s="46" t="s">
        <v>71</v>
      </c>
      <c r="N10" s="36" t="s">
        <v>210</v>
      </c>
      <c r="O10" s="57" t="s">
        <v>505</v>
      </c>
      <c r="P10" s="61" t="s">
        <v>213</v>
      </c>
      <c r="Q10" s="61">
        <v>20</v>
      </c>
      <c r="R10" s="61">
        <v>6.8301999999999996</v>
      </c>
      <c r="S10" s="61">
        <f t="shared" si="0"/>
        <v>136.60399999999998</v>
      </c>
    </row>
    <row r="11" spans="1:19" ht="15.75" thickBot="1" x14ac:dyDescent="0.3">
      <c r="A11" s="31"/>
      <c r="B11" s="50"/>
      <c r="C11" s="55"/>
      <c r="E11" s="53"/>
      <c r="F11" s="32"/>
      <c r="G11" s="33"/>
      <c r="N11" s="36"/>
      <c r="O11" s="57" t="s">
        <v>506</v>
      </c>
      <c r="P11" s="61" t="s">
        <v>213</v>
      </c>
      <c r="Q11" s="61">
        <v>908</v>
      </c>
      <c r="R11" s="61">
        <v>2.9571999999999998</v>
      </c>
      <c r="S11" s="61">
        <f t="shared" si="0"/>
        <v>2685.1376</v>
      </c>
    </row>
    <row r="12" spans="1:19" ht="15.75" thickBot="1" x14ac:dyDescent="0.3">
      <c r="A12" s="31"/>
      <c r="B12" s="50"/>
      <c r="C12" s="55"/>
      <c r="E12" s="53"/>
      <c r="F12" s="32"/>
      <c r="G12" s="33"/>
      <c r="N12" s="36"/>
      <c r="O12" s="57" t="s">
        <v>507</v>
      </c>
      <c r="P12" s="61" t="s">
        <v>213</v>
      </c>
      <c r="Q12" s="61">
        <v>60</v>
      </c>
      <c r="R12" s="61">
        <v>3.5459999999999998</v>
      </c>
      <c r="S12" s="61">
        <v>212.76</v>
      </c>
    </row>
    <row r="13" spans="1:19" ht="15.75" thickBot="1" x14ac:dyDescent="0.3">
      <c r="A13" s="31"/>
      <c r="B13" s="50"/>
      <c r="C13" s="55"/>
      <c r="E13" s="53"/>
      <c r="F13" s="32"/>
      <c r="G13" s="33"/>
      <c r="N13" s="36"/>
      <c r="O13" s="57" t="s">
        <v>508</v>
      </c>
      <c r="P13" s="61" t="s">
        <v>213</v>
      </c>
      <c r="Q13" s="61">
        <v>80</v>
      </c>
      <c r="R13" s="61">
        <v>0.62470000000000003</v>
      </c>
      <c r="S13" s="61">
        <f t="shared" si="0"/>
        <v>49.975999999999999</v>
      </c>
    </row>
    <row r="14" spans="1:19" ht="15.75" thickBot="1" x14ac:dyDescent="0.3">
      <c r="A14" s="31"/>
      <c r="B14" s="50"/>
      <c r="C14" s="55"/>
      <c r="E14" s="53"/>
      <c r="F14" s="32"/>
      <c r="G14" s="33"/>
      <c r="N14" s="36"/>
      <c r="O14" s="57" t="s">
        <v>509</v>
      </c>
      <c r="P14" s="61" t="s">
        <v>213</v>
      </c>
      <c r="Q14" s="61">
        <v>100</v>
      </c>
      <c r="R14" s="61">
        <v>1.5019</v>
      </c>
      <c r="S14" s="61">
        <f t="shared" si="0"/>
        <v>150.19</v>
      </c>
    </row>
    <row r="15" spans="1:19" ht="15.75" thickBot="1" x14ac:dyDescent="0.3">
      <c r="A15" s="31"/>
      <c r="B15" s="50"/>
      <c r="C15" s="55"/>
      <c r="E15" s="53"/>
      <c r="F15" s="32"/>
      <c r="G15" s="33"/>
      <c r="N15" s="36"/>
      <c r="O15" s="57" t="s">
        <v>510</v>
      </c>
      <c r="P15" s="61" t="s">
        <v>213</v>
      </c>
      <c r="Q15" s="61">
        <v>200</v>
      </c>
      <c r="R15" s="61">
        <v>1.25</v>
      </c>
      <c r="S15" s="61">
        <f t="shared" si="0"/>
        <v>250</v>
      </c>
    </row>
    <row r="16" spans="1:19" ht="15.75" thickBot="1" x14ac:dyDescent="0.3">
      <c r="A16" s="31"/>
      <c r="B16" s="50"/>
      <c r="C16" s="55"/>
      <c r="E16" s="53"/>
      <c r="F16" s="32"/>
      <c r="G16" s="33"/>
      <c r="N16" s="36"/>
      <c r="O16" s="57" t="s">
        <v>511</v>
      </c>
      <c r="P16" s="61" t="s">
        <v>213</v>
      </c>
      <c r="Q16" s="61">
        <v>100</v>
      </c>
      <c r="R16" s="61">
        <v>8.5749999999999993</v>
      </c>
      <c r="S16" s="61">
        <f>Q16*R16</f>
        <v>857.49999999999989</v>
      </c>
    </row>
    <row r="17" spans="1:19" ht="15.75" thickBot="1" x14ac:dyDescent="0.3">
      <c r="A17" s="31" t="s">
        <v>39</v>
      </c>
      <c r="B17" s="50">
        <v>1</v>
      </c>
      <c r="C17" s="55">
        <v>14379649000170</v>
      </c>
      <c r="D17" s="52" t="s">
        <v>93</v>
      </c>
      <c r="E17" s="53" t="s">
        <v>77</v>
      </c>
      <c r="F17" s="32">
        <v>5102</v>
      </c>
      <c r="G17" s="33">
        <v>1</v>
      </c>
      <c r="H17" s="38">
        <v>2648</v>
      </c>
      <c r="I17" s="39">
        <v>44008</v>
      </c>
      <c r="J17" s="39">
        <v>44008</v>
      </c>
      <c r="K17" s="40">
        <v>57.9</v>
      </c>
      <c r="L17" s="46" t="s">
        <v>129</v>
      </c>
      <c r="M17" s="46" t="s">
        <v>72</v>
      </c>
      <c r="N17" s="36" t="s">
        <v>210</v>
      </c>
      <c r="O17" s="57" t="s">
        <v>219</v>
      </c>
      <c r="P17" s="61" t="s">
        <v>213</v>
      </c>
      <c r="Q17" s="61">
        <v>10</v>
      </c>
      <c r="R17" s="64">
        <v>5.79</v>
      </c>
      <c r="S17" s="64">
        <f>Q17*R17</f>
        <v>57.9</v>
      </c>
    </row>
    <row r="18" spans="1:19" ht="15.75" thickBot="1" x14ac:dyDescent="0.3">
      <c r="A18" s="31" t="s">
        <v>39</v>
      </c>
      <c r="B18" s="50">
        <v>1</v>
      </c>
      <c r="C18" s="55" t="s">
        <v>79</v>
      </c>
      <c r="D18" s="52" t="s">
        <v>94</v>
      </c>
      <c r="E18" s="53" t="s">
        <v>77</v>
      </c>
      <c r="F18" s="32">
        <v>5102</v>
      </c>
      <c r="G18" s="33">
        <v>1</v>
      </c>
      <c r="H18" s="38">
        <v>64045</v>
      </c>
      <c r="I18" s="39">
        <v>43955</v>
      </c>
      <c r="J18" s="39">
        <v>43955</v>
      </c>
      <c r="K18" s="40">
        <v>384</v>
      </c>
      <c r="L18" s="46" t="s">
        <v>130</v>
      </c>
      <c r="M18" s="46" t="s">
        <v>207</v>
      </c>
      <c r="N18" s="36" t="s">
        <v>210</v>
      </c>
      <c r="O18" s="57" t="s">
        <v>220</v>
      </c>
      <c r="P18" s="61" t="s">
        <v>221</v>
      </c>
      <c r="Q18" s="61">
        <v>3300</v>
      </c>
      <c r="R18" s="64">
        <v>0.12</v>
      </c>
      <c r="S18" s="64">
        <v>384</v>
      </c>
    </row>
    <row r="19" spans="1:19" ht="15.75" thickBot="1" x14ac:dyDescent="0.3">
      <c r="A19" s="31" t="s">
        <v>39</v>
      </c>
      <c r="B19" s="50">
        <v>1</v>
      </c>
      <c r="C19" s="51" t="s">
        <v>80</v>
      </c>
      <c r="D19" s="52" t="s">
        <v>95</v>
      </c>
      <c r="E19" s="53" t="s">
        <v>77</v>
      </c>
      <c r="F19" s="32">
        <v>5102</v>
      </c>
      <c r="G19" s="33">
        <v>1</v>
      </c>
      <c r="H19" s="38">
        <v>28406</v>
      </c>
      <c r="I19" s="39">
        <v>43985</v>
      </c>
      <c r="J19" s="39">
        <v>43985</v>
      </c>
      <c r="K19" s="40">
        <v>234</v>
      </c>
      <c r="L19" s="46" t="s">
        <v>131</v>
      </c>
      <c r="M19" s="46" t="s">
        <v>207</v>
      </c>
      <c r="N19" s="36" t="s">
        <v>210</v>
      </c>
      <c r="O19" s="57" t="s">
        <v>222</v>
      </c>
      <c r="P19" s="61" t="s">
        <v>221</v>
      </c>
      <c r="Q19" s="61">
        <v>2000</v>
      </c>
      <c r="R19" s="64">
        <v>0.12</v>
      </c>
      <c r="S19" s="64">
        <v>234</v>
      </c>
    </row>
    <row r="20" spans="1:19" ht="15.75" thickBot="1" x14ac:dyDescent="0.3">
      <c r="A20" s="31" t="s">
        <v>39</v>
      </c>
      <c r="B20" s="50">
        <v>1</v>
      </c>
      <c r="C20" s="55">
        <v>19729675000102</v>
      </c>
      <c r="D20" s="52" t="s">
        <v>68</v>
      </c>
      <c r="E20" s="53" t="s">
        <v>77</v>
      </c>
      <c r="F20" s="32">
        <v>5102</v>
      </c>
      <c r="G20" s="33">
        <v>1</v>
      </c>
      <c r="H20" s="38">
        <v>4</v>
      </c>
      <c r="I20" s="39">
        <v>44000</v>
      </c>
      <c r="J20" s="39">
        <v>44000</v>
      </c>
      <c r="K20" s="40">
        <v>2570</v>
      </c>
      <c r="L20" s="46" t="s">
        <v>132</v>
      </c>
      <c r="M20" s="46" t="s">
        <v>76</v>
      </c>
      <c r="N20" s="36" t="s">
        <v>210</v>
      </c>
      <c r="O20" s="57" t="s">
        <v>471</v>
      </c>
      <c r="P20" s="61" t="s">
        <v>472</v>
      </c>
      <c r="Q20" s="61">
        <v>200</v>
      </c>
      <c r="R20" s="61">
        <v>12.85</v>
      </c>
      <c r="S20" s="61">
        <v>2570</v>
      </c>
    </row>
    <row r="21" spans="1:19" ht="15.75" thickBot="1" x14ac:dyDescent="0.3">
      <c r="A21" s="31" t="s">
        <v>39</v>
      </c>
      <c r="B21" s="50">
        <v>1</v>
      </c>
      <c r="C21" s="55" t="s">
        <v>42</v>
      </c>
      <c r="D21" s="52" t="s">
        <v>49</v>
      </c>
      <c r="E21" s="53" t="s">
        <v>77</v>
      </c>
      <c r="F21" s="32">
        <v>5102</v>
      </c>
      <c r="G21" s="33">
        <v>1</v>
      </c>
      <c r="H21" s="38">
        <v>9247</v>
      </c>
      <c r="I21" s="39">
        <v>44012</v>
      </c>
      <c r="J21" s="39">
        <v>44012</v>
      </c>
      <c r="K21" s="40">
        <v>3165.78</v>
      </c>
      <c r="L21" s="46" t="s">
        <v>133</v>
      </c>
      <c r="M21" s="46" t="s">
        <v>71</v>
      </c>
      <c r="N21" s="36" t="s">
        <v>210</v>
      </c>
      <c r="O21" s="57" t="s">
        <v>512</v>
      </c>
      <c r="P21" s="61" t="s">
        <v>213</v>
      </c>
      <c r="Q21" s="61">
        <v>6</v>
      </c>
      <c r="R21" s="61">
        <v>47.666699999999999</v>
      </c>
      <c r="S21" s="61">
        <v>286</v>
      </c>
    </row>
    <row r="22" spans="1:19" ht="15.75" thickBot="1" x14ac:dyDescent="0.3">
      <c r="O22" s="57" t="s">
        <v>513</v>
      </c>
      <c r="P22" s="61" t="s">
        <v>213</v>
      </c>
      <c r="Q22" s="61">
        <v>6</v>
      </c>
      <c r="R22" s="61">
        <v>149.43</v>
      </c>
      <c r="S22" s="61">
        <v>896.58</v>
      </c>
    </row>
    <row r="23" spans="1:19" ht="15.75" thickBot="1" x14ac:dyDescent="0.3">
      <c r="O23" s="57" t="s">
        <v>514</v>
      </c>
      <c r="P23" s="61" t="s">
        <v>213</v>
      </c>
      <c r="Q23" s="61">
        <v>6</v>
      </c>
      <c r="R23" s="61">
        <v>42.066699999999997</v>
      </c>
      <c r="S23" s="61">
        <v>252.4</v>
      </c>
    </row>
    <row r="24" spans="1:19" ht="15.75" thickBot="1" x14ac:dyDescent="0.3">
      <c r="O24" s="57" t="s">
        <v>515</v>
      </c>
      <c r="P24" s="61" t="s">
        <v>213</v>
      </c>
      <c r="Q24" s="61">
        <v>6</v>
      </c>
      <c r="R24" s="61">
        <v>66.033299999999997</v>
      </c>
      <c r="S24" s="61">
        <v>396.2</v>
      </c>
    </row>
    <row r="25" spans="1:19" ht="15.75" thickBot="1" x14ac:dyDescent="0.3">
      <c r="O25" s="57" t="s">
        <v>516</v>
      </c>
      <c r="P25" s="61" t="s">
        <v>213</v>
      </c>
      <c r="Q25" s="61">
        <v>6</v>
      </c>
      <c r="R25" s="61">
        <v>74.8</v>
      </c>
      <c r="S25" s="61">
        <v>448.8</v>
      </c>
    </row>
    <row r="26" spans="1:19" ht="15.75" thickBot="1" x14ac:dyDescent="0.3">
      <c r="O26" s="57" t="s">
        <v>517</v>
      </c>
      <c r="P26" s="61" t="s">
        <v>213</v>
      </c>
      <c r="Q26" s="61">
        <v>6</v>
      </c>
      <c r="R26" s="61">
        <v>79.633300000000006</v>
      </c>
      <c r="S26" s="61">
        <v>477.8</v>
      </c>
    </row>
    <row r="27" spans="1:19" ht="15.75" thickBot="1" x14ac:dyDescent="0.3">
      <c r="O27" s="57" t="s">
        <v>518</v>
      </c>
      <c r="P27" s="61" t="s">
        <v>213</v>
      </c>
      <c r="Q27" s="61">
        <v>6</v>
      </c>
      <c r="R27" s="61">
        <v>68</v>
      </c>
      <c r="S27" s="61">
        <v>408</v>
      </c>
    </row>
    <row r="28" spans="1:19" ht="15.75" thickBot="1" x14ac:dyDescent="0.3">
      <c r="A28" s="31" t="s">
        <v>39</v>
      </c>
      <c r="B28" s="50">
        <v>1</v>
      </c>
      <c r="C28" s="55">
        <v>12936474000129</v>
      </c>
      <c r="D28" s="52" t="s">
        <v>58</v>
      </c>
      <c r="E28" s="53" t="s">
        <v>77</v>
      </c>
      <c r="F28" s="38">
        <v>5102</v>
      </c>
      <c r="G28" s="33">
        <v>1</v>
      </c>
      <c r="H28" s="38">
        <v>16830</v>
      </c>
      <c r="I28" s="39">
        <v>43985</v>
      </c>
      <c r="J28" s="39">
        <v>43985</v>
      </c>
      <c r="K28" s="40">
        <v>320</v>
      </c>
      <c r="L28" s="40" t="s">
        <v>134</v>
      </c>
      <c r="M28" s="40" t="s">
        <v>71</v>
      </c>
      <c r="N28" s="36" t="s">
        <v>210</v>
      </c>
      <c r="O28" s="57" t="s">
        <v>223</v>
      </c>
      <c r="P28" s="61" t="s">
        <v>221</v>
      </c>
      <c r="Q28" s="61">
        <v>1000</v>
      </c>
      <c r="R28" s="64">
        <v>0.32</v>
      </c>
      <c r="S28" s="64">
        <f>Q28*R28</f>
        <v>320</v>
      </c>
    </row>
    <row r="29" spans="1:19" ht="15.75" thickBot="1" x14ac:dyDescent="0.3">
      <c r="A29" s="31" t="s">
        <v>39</v>
      </c>
      <c r="B29" s="50">
        <v>1</v>
      </c>
      <c r="C29" s="55" t="s">
        <v>43</v>
      </c>
      <c r="D29" s="52" t="s">
        <v>52</v>
      </c>
      <c r="E29" s="53" t="s">
        <v>77</v>
      </c>
      <c r="F29" s="32">
        <v>5102</v>
      </c>
      <c r="G29" s="33">
        <v>1</v>
      </c>
      <c r="H29" s="38">
        <v>12353</v>
      </c>
      <c r="I29" s="39">
        <v>43980</v>
      </c>
      <c r="J29" s="39">
        <v>43980</v>
      </c>
      <c r="K29" s="40">
        <v>8925</v>
      </c>
      <c r="L29" s="40" t="s">
        <v>135</v>
      </c>
      <c r="M29" s="40" t="s">
        <v>73</v>
      </c>
      <c r="N29" s="36" t="s">
        <v>210</v>
      </c>
      <c r="O29" s="57" t="s">
        <v>224</v>
      </c>
      <c r="P29" s="61" t="s">
        <v>225</v>
      </c>
      <c r="Q29" s="61">
        <v>1050</v>
      </c>
      <c r="R29" s="64">
        <v>8.5</v>
      </c>
      <c r="S29" s="64">
        <f>Q29*R29</f>
        <v>8925</v>
      </c>
    </row>
    <row r="30" spans="1:19" ht="15.75" thickBot="1" x14ac:dyDescent="0.3">
      <c r="A30" s="31" t="s">
        <v>39</v>
      </c>
      <c r="B30" s="50">
        <v>1</v>
      </c>
      <c r="C30" s="55">
        <v>33743179000126</v>
      </c>
      <c r="D30" s="52" t="s">
        <v>54</v>
      </c>
      <c r="E30" s="53" t="s">
        <v>77</v>
      </c>
      <c r="F30" s="32">
        <v>5102</v>
      </c>
      <c r="G30" s="33">
        <v>1</v>
      </c>
      <c r="H30" s="38">
        <v>861</v>
      </c>
      <c r="I30" s="39">
        <v>43983</v>
      </c>
      <c r="J30" s="39">
        <v>43983</v>
      </c>
      <c r="K30" s="40">
        <v>266.39999999999998</v>
      </c>
      <c r="L30" s="40" t="s">
        <v>136</v>
      </c>
      <c r="M30" s="40" t="s">
        <v>71</v>
      </c>
      <c r="N30" s="36" t="s">
        <v>210</v>
      </c>
      <c r="O30" s="57" t="s">
        <v>226</v>
      </c>
      <c r="P30" s="61" t="s">
        <v>213</v>
      </c>
      <c r="Q30" s="61">
        <v>2</v>
      </c>
      <c r="R30" s="64">
        <v>24</v>
      </c>
      <c r="S30" s="64">
        <v>48</v>
      </c>
    </row>
    <row r="31" spans="1:19" ht="15.75" thickBot="1" x14ac:dyDescent="0.3">
      <c r="A31" s="31"/>
      <c r="B31" s="50"/>
      <c r="C31" s="55"/>
      <c r="E31" s="53"/>
      <c r="F31" s="32"/>
      <c r="G31" s="33"/>
      <c r="L31" s="40"/>
      <c r="M31" s="40"/>
      <c r="N31" s="36"/>
      <c r="O31" s="57" t="s">
        <v>227</v>
      </c>
      <c r="P31" s="61" t="s">
        <v>213</v>
      </c>
      <c r="Q31" s="61">
        <v>15</v>
      </c>
      <c r="R31" s="64">
        <v>1.2</v>
      </c>
      <c r="S31" s="64">
        <v>18</v>
      </c>
    </row>
    <row r="32" spans="1:19" ht="15.75" thickBot="1" x14ac:dyDescent="0.3">
      <c r="A32" s="31"/>
      <c r="B32" s="50"/>
      <c r="C32" s="55"/>
      <c r="E32" s="53"/>
      <c r="F32" s="32"/>
      <c r="G32" s="33"/>
      <c r="L32" s="40"/>
      <c r="M32" s="40"/>
      <c r="N32" s="36"/>
      <c r="O32" s="57" t="s">
        <v>228</v>
      </c>
      <c r="P32" s="61" t="s">
        <v>213</v>
      </c>
      <c r="Q32" s="61">
        <v>10</v>
      </c>
      <c r="R32" s="64">
        <v>7.12</v>
      </c>
      <c r="S32" s="64">
        <v>71.2</v>
      </c>
    </row>
    <row r="33" spans="1:19" ht="15.75" thickBot="1" x14ac:dyDescent="0.3">
      <c r="A33" s="31"/>
      <c r="B33" s="50"/>
      <c r="C33" s="55"/>
      <c r="E33" s="53"/>
      <c r="F33" s="32"/>
      <c r="G33" s="33"/>
      <c r="L33" s="40"/>
      <c r="M33" s="40"/>
      <c r="N33" s="36"/>
      <c r="O33" s="57" t="s">
        <v>229</v>
      </c>
      <c r="P33" s="61" t="s">
        <v>230</v>
      </c>
      <c r="Q33" s="61">
        <v>40000</v>
      </c>
      <c r="R33" s="65">
        <v>3.2299999999999998E-3</v>
      </c>
      <c r="S33" s="64">
        <v>129.19999999999999</v>
      </c>
    </row>
    <row r="34" spans="1:19" ht="15.75" thickBot="1" x14ac:dyDescent="0.3">
      <c r="A34" s="31" t="s">
        <v>39</v>
      </c>
      <c r="B34" s="50">
        <v>1</v>
      </c>
      <c r="C34" s="55">
        <v>11447578000107</v>
      </c>
      <c r="D34" s="52" t="s">
        <v>51</v>
      </c>
      <c r="E34" s="53" t="s">
        <v>77</v>
      </c>
      <c r="F34" s="32">
        <v>5102</v>
      </c>
      <c r="G34" s="33">
        <v>1</v>
      </c>
      <c r="H34" s="38">
        <v>1268</v>
      </c>
      <c r="I34" s="39">
        <v>43994</v>
      </c>
      <c r="J34" s="39">
        <v>43994</v>
      </c>
      <c r="K34" s="40">
        <v>1060</v>
      </c>
      <c r="L34" s="40" t="s">
        <v>137</v>
      </c>
      <c r="M34" s="40" t="s">
        <v>71</v>
      </c>
      <c r="N34" s="36" t="s">
        <v>210</v>
      </c>
      <c r="O34" s="57" t="s">
        <v>231</v>
      </c>
      <c r="P34" s="61" t="s">
        <v>213</v>
      </c>
      <c r="Q34" s="61">
        <v>10</v>
      </c>
      <c r="R34" s="64">
        <v>106</v>
      </c>
      <c r="S34" s="64">
        <f>Q34*R34</f>
        <v>1060</v>
      </c>
    </row>
    <row r="35" spans="1:19" ht="15.75" thickBot="1" x14ac:dyDescent="0.3">
      <c r="A35" s="31" t="s">
        <v>39</v>
      </c>
      <c r="B35" s="50">
        <v>1</v>
      </c>
      <c r="C35" s="55">
        <v>11447578000107</v>
      </c>
      <c r="D35" s="52" t="s">
        <v>51</v>
      </c>
      <c r="E35" s="53" t="s">
        <v>77</v>
      </c>
      <c r="F35" s="32">
        <v>5102</v>
      </c>
      <c r="G35" s="33">
        <v>1</v>
      </c>
      <c r="H35" s="38">
        <v>1263</v>
      </c>
      <c r="I35" s="39">
        <v>43993</v>
      </c>
      <c r="J35" s="39">
        <v>43993</v>
      </c>
      <c r="K35" s="40">
        <v>460</v>
      </c>
      <c r="L35" s="40" t="s">
        <v>138</v>
      </c>
      <c r="M35" s="40" t="s">
        <v>71</v>
      </c>
      <c r="N35" s="36" t="s">
        <v>210</v>
      </c>
      <c r="O35" s="57" t="s">
        <v>232</v>
      </c>
      <c r="P35" s="61" t="s">
        <v>213</v>
      </c>
      <c r="Q35" s="61">
        <v>10</v>
      </c>
      <c r="R35" s="64">
        <v>46</v>
      </c>
      <c r="S35" s="64">
        <f>Q35*R35</f>
        <v>460</v>
      </c>
    </row>
    <row r="36" spans="1:19" ht="15.75" thickBot="1" x14ac:dyDescent="0.3">
      <c r="A36" s="31" t="s">
        <v>39</v>
      </c>
      <c r="B36" s="50">
        <v>1</v>
      </c>
      <c r="C36" s="51" t="s">
        <v>81</v>
      </c>
      <c r="D36" s="52" t="s">
        <v>96</v>
      </c>
      <c r="E36" s="53" t="s">
        <v>77</v>
      </c>
      <c r="F36" s="32">
        <v>5102</v>
      </c>
      <c r="G36" s="33">
        <v>1</v>
      </c>
      <c r="H36" s="38">
        <v>23197</v>
      </c>
      <c r="I36" s="39">
        <v>43936</v>
      </c>
      <c r="J36" s="39">
        <v>43936</v>
      </c>
      <c r="K36" s="40">
        <v>519.97</v>
      </c>
      <c r="L36" s="40" t="s">
        <v>139</v>
      </c>
      <c r="M36" s="40" t="s">
        <v>73</v>
      </c>
      <c r="N36" s="36" t="s">
        <v>210</v>
      </c>
      <c r="O36" s="57" t="s">
        <v>233</v>
      </c>
      <c r="P36" s="61" t="s">
        <v>213</v>
      </c>
      <c r="Q36" s="61">
        <v>14.374000000000001</v>
      </c>
      <c r="R36" s="64">
        <v>15.4</v>
      </c>
      <c r="S36" s="64">
        <v>221.36</v>
      </c>
    </row>
    <row r="37" spans="1:19" ht="15.75" thickBot="1" x14ac:dyDescent="0.3">
      <c r="A37" s="31"/>
      <c r="B37" s="50"/>
      <c r="C37" s="51"/>
      <c r="E37" s="53"/>
      <c r="F37" s="32"/>
      <c r="G37" s="33"/>
      <c r="L37" s="40"/>
      <c r="M37" s="40"/>
      <c r="N37" s="36"/>
      <c r="O37" s="57" t="s">
        <v>234</v>
      </c>
      <c r="P37" s="61" t="s">
        <v>213</v>
      </c>
      <c r="Q37" s="61">
        <v>19.39</v>
      </c>
      <c r="R37" s="64">
        <v>15.4002</v>
      </c>
      <c r="S37" s="64">
        <v>298.61</v>
      </c>
    </row>
    <row r="38" spans="1:19" ht="15.75" thickBot="1" x14ac:dyDescent="0.3">
      <c r="A38" s="31" t="s">
        <v>39</v>
      </c>
      <c r="B38" s="50">
        <v>1</v>
      </c>
      <c r="C38" s="55">
        <v>30743270000153</v>
      </c>
      <c r="D38" s="52" t="s">
        <v>97</v>
      </c>
      <c r="E38" s="53" t="s">
        <v>77</v>
      </c>
      <c r="F38" s="32">
        <v>5102</v>
      </c>
      <c r="G38" s="33">
        <v>1</v>
      </c>
      <c r="H38" s="38">
        <v>2589</v>
      </c>
      <c r="I38" s="39">
        <v>43986</v>
      </c>
      <c r="J38" s="39">
        <v>43986</v>
      </c>
      <c r="K38" s="40">
        <v>121.97</v>
      </c>
      <c r="L38" s="40" t="s">
        <v>140</v>
      </c>
      <c r="M38" s="40" t="s">
        <v>73</v>
      </c>
      <c r="N38" s="36" t="s">
        <v>210</v>
      </c>
      <c r="O38" s="57" t="s">
        <v>235</v>
      </c>
      <c r="P38" s="61" t="s">
        <v>236</v>
      </c>
      <c r="Q38" s="61">
        <v>4</v>
      </c>
      <c r="R38" s="64">
        <v>3.01</v>
      </c>
      <c r="S38" s="64">
        <v>12.04</v>
      </c>
    </row>
    <row r="39" spans="1:19" ht="15.75" thickBot="1" x14ac:dyDescent="0.3">
      <c r="A39" s="31"/>
      <c r="B39" s="50"/>
      <c r="C39" s="55"/>
      <c r="E39" s="53"/>
      <c r="F39" s="32"/>
      <c r="G39" s="33"/>
      <c r="L39" s="40"/>
      <c r="M39" s="40"/>
      <c r="N39" s="36"/>
      <c r="O39" s="57" t="s">
        <v>237</v>
      </c>
      <c r="P39" s="61" t="s">
        <v>236</v>
      </c>
      <c r="Q39" s="61">
        <v>4</v>
      </c>
      <c r="R39" s="64">
        <v>3.12</v>
      </c>
      <c r="S39" s="64">
        <v>12.48</v>
      </c>
    </row>
    <row r="40" spans="1:19" ht="15.75" thickBot="1" x14ac:dyDescent="0.3">
      <c r="A40" s="31"/>
      <c r="B40" s="50"/>
      <c r="C40" s="55"/>
      <c r="E40" s="53"/>
      <c r="F40" s="32"/>
      <c r="G40" s="33"/>
      <c r="L40" s="40"/>
      <c r="M40" s="40"/>
      <c r="N40" s="36"/>
      <c r="O40" s="57" t="s">
        <v>238</v>
      </c>
      <c r="P40" s="61" t="s">
        <v>239</v>
      </c>
      <c r="Q40" s="61">
        <v>5</v>
      </c>
      <c r="R40" s="64">
        <v>2.4900000000000002</v>
      </c>
      <c r="S40" s="64">
        <v>12.45</v>
      </c>
    </row>
    <row r="41" spans="1:19" ht="15.75" thickBot="1" x14ac:dyDescent="0.3">
      <c r="A41" s="31"/>
      <c r="B41" s="50"/>
      <c r="C41" s="55"/>
      <c r="E41" s="53"/>
      <c r="F41" s="32"/>
      <c r="G41" s="33"/>
      <c r="L41" s="40"/>
      <c r="M41" s="40"/>
      <c r="N41" s="36"/>
      <c r="O41" s="57" t="s">
        <v>240</v>
      </c>
      <c r="P41" s="61" t="s">
        <v>241</v>
      </c>
      <c r="Q41" s="61">
        <v>20</v>
      </c>
      <c r="R41" s="64">
        <v>4.25</v>
      </c>
      <c r="S41" s="64">
        <v>85</v>
      </c>
    </row>
    <row r="42" spans="1:19" ht="15.75" thickBot="1" x14ac:dyDescent="0.3">
      <c r="A42" s="31" t="s">
        <v>39</v>
      </c>
      <c r="B42" s="50">
        <v>1</v>
      </c>
      <c r="C42" s="55">
        <v>19414619000170</v>
      </c>
      <c r="D42" s="52" t="s">
        <v>98</v>
      </c>
      <c r="E42" s="53" t="s">
        <v>77</v>
      </c>
      <c r="F42" s="32">
        <v>5102</v>
      </c>
      <c r="G42" s="33">
        <v>1</v>
      </c>
      <c r="H42" s="38">
        <v>6652</v>
      </c>
      <c r="I42" s="39">
        <v>43991</v>
      </c>
      <c r="J42" s="39">
        <v>43991</v>
      </c>
      <c r="K42" s="40">
        <v>1863</v>
      </c>
      <c r="L42" s="40" t="s">
        <v>141</v>
      </c>
      <c r="M42" s="40" t="s">
        <v>71</v>
      </c>
      <c r="N42" s="36" t="s">
        <v>210</v>
      </c>
      <c r="O42" s="57" t="s">
        <v>242</v>
      </c>
      <c r="P42" s="61" t="s">
        <v>213</v>
      </c>
      <c r="Q42" s="61">
        <v>100</v>
      </c>
      <c r="R42" s="64">
        <v>18.63</v>
      </c>
      <c r="S42" s="64">
        <f>Q42*R42</f>
        <v>1863</v>
      </c>
    </row>
    <row r="43" spans="1:19" ht="15.75" thickBot="1" x14ac:dyDescent="0.3">
      <c r="A43" s="31" t="s">
        <v>39</v>
      </c>
      <c r="B43" s="50">
        <v>1</v>
      </c>
      <c r="C43" s="55">
        <v>11840014000130</v>
      </c>
      <c r="D43" s="52" t="s">
        <v>53</v>
      </c>
      <c r="E43" s="53" t="s">
        <v>77</v>
      </c>
      <c r="F43" s="32">
        <v>5102</v>
      </c>
      <c r="G43" s="33">
        <v>1</v>
      </c>
      <c r="H43" s="38">
        <v>291436</v>
      </c>
      <c r="I43" s="39">
        <v>43993</v>
      </c>
      <c r="J43" s="39">
        <v>43993</v>
      </c>
      <c r="K43" s="40">
        <v>176</v>
      </c>
      <c r="L43" s="40" t="s">
        <v>142</v>
      </c>
      <c r="M43" s="40" t="s">
        <v>71</v>
      </c>
      <c r="N43" s="36" t="s">
        <v>210</v>
      </c>
      <c r="O43" s="57" t="s">
        <v>243</v>
      </c>
      <c r="P43" s="61" t="s">
        <v>213</v>
      </c>
      <c r="Q43" s="61">
        <v>6000</v>
      </c>
      <c r="R43" s="64">
        <v>0.03</v>
      </c>
      <c r="S43" s="64">
        <v>176</v>
      </c>
    </row>
    <row r="44" spans="1:19" ht="15.75" thickBot="1" x14ac:dyDescent="0.3">
      <c r="A44" s="31" t="s">
        <v>39</v>
      </c>
      <c r="B44" s="50">
        <v>1</v>
      </c>
      <c r="C44" s="55">
        <v>30743270000153</v>
      </c>
      <c r="D44" s="52" t="s">
        <v>97</v>
      </c>
      <c r="E44" s="53" t="s">
        <v>77</v>
      </c>
      <c r="F44" s="32">
        <v>5102</v>
      </c>
      <c r="G44" s="33">
        <v>1</v>
      </c>
      <c r="H44" s="38">
        <v>2590</v>
      </c>
      <c r="I44" s="39">
        <v>43986</v>
      </c>
      <c r="J44" s="39">
        <v>43986</v>
      </c>
      <c r="K44" s="40">
        <v>3654.7</v>
      </c>
      <c r="L44" s="40" t="s">
        <v>143</v>
      </c>
      <c r="M44" s="40" t="s">
        <v>73</v>
      </c>
      <c r="N44" s="36" t="s">
        <v>210</v>
      </c>
      <c r="O44" s="57" t="s">
        <v>244</v>
      </c>
      <c r="P44" s="61" t="s">
        <v>245</v>
      </c>
      <c r="Q44" s="61">
        <v>230</v>
      </c>
      <c r="R44" s="64">
        <v>15.89</v>
      </c>
      <c r="S44" s="64">
        <f>Q44*R44</f>
        <v>3654.7000000000003</v>
      </c>
    </row>
    <row r="45" spans="1:19" ht="15.75" thickBot="1" x14ac:dyDescent="0.3">
      <c r="A45" s="31" t="s">
        <v>39</v>
      </c>
      <c r="B45" s="50">
        <v>1</v>
      </c>
      <c r="C45" s="55">
        <v>11101202000146</v>
      </c>
      <c r="D45" s="52" t="s">
        <v>56</v>
      </c>
      <c r="E45" s="53" t="s">
        <v>77</v>
      </c>
      <c r="F45" s="32">
        <v>5102</v>
      </c>
      <c r="G45" s="33">
        <v>1</v>
      </c>
      <c r="H45" s="38">
        <v>9548</v>
      </c>
      <c r="I45" s="39">
        <v>43991</v>
      </c>
      <c r="J45" s="39">
        <v>43991</v>
      </c>
      <c r="K45" s="40">
        <v>359</v>
      </c>
      <c r="L45" s="40" t="s">
        <v>144</v>
      </c>
      <c r="M45" s="40" t="s">
        <v>71</v>
      </c>
      <c r="N45" s="36" t="s">
        <v>210</v>
      </c>
      <c r="O45" s="63" t="s">
        <v>246</v>
      </c>
      <c r="P45" s="60" t="s">
        <v>213</v>
      </c>
      <c r="Q45" s="60">
        <v>5</v>
      </c>
      <c r="R45" s="60">
        <v>0.2</v>
      </c>
      <c r="S45" s="60">
        <v>1</v>
      </c>
    </row>
    <row r="46" spans="1:19" ht="15.75" thickBot="1" x14ac:dyDescent="0.3">
      <c r="A46" s="31"/>
      <c r="B46" s="50"/>
      <c r="C46" s="55"/>
      <c r="E46" s="53"/>
      <c r="F46" s="32"/>
      <c r="G46" s="33"/>
      <c r="L46" s="40"/>
      <c r="M46" s="40"/>
      <c r="N46" s="36"/>
      <c r="O46" s="63" t="s">
        <v>247</v>
      </c>
      <c r="P46" s="60" t="s">
        <v>248</v>
      </c>
      <c r="Q46" s="60">
        <v>2500</v>
      </c>
      <c r="R46" s="60">
        <v>0.03</v>
      </c>
      <c r="S46" s="60">
        <v>75</v>
      </c>
    </row>
    <row r="47" spans="1:19" ht="15.75" thickBot="1" x14ac:dyDescent="0.3">
      <c r="A47" s="31"/>
      <c r="B47" s="50"/>
      <c r="C47" s="55"/>
      <c r="E47" s="53"/>
      <c r="F47" s="32"/>
      <c r="G47" s="33"/>
      <c r="L47" s="40"/>
      <c r="M47" s="40"/>
      <c r="N47" s="36"/>
      <c r="O47" s="63" t="s">
        <v>249</v>
      </c>
      <c r="P47" s="60" t="s">
        <v>213</v>
      </c>
      <c r="Q47" s="60">
        <v>600</v>
      </c>
      <c r="R47" s="60">
        <v>0.2</v>
      </c>
      <c r="S47" s="60">
        <v>120</v>
      </c>
    </row>
    <row r="48" spans="1:19" ht="15.75" thickBot="1" x14ac:dyDescent="0.3">
      <c r="A48" s="31"/>
      <c r="B48" s="50"/>
      <c r="C48" s="55"/>
      <c r="E48" s="53"/>
      <c r="F48" s="32"/>
      <c r="G48" s="33"/>
      <c r="L48" s="40"/>
      <c r="M48" s="40"/>
      <c r="N48" s="36"/>
      <c r="O48" s="63" t="s">
        <v>250</v>
      </c>
      <c r="P48" s="60" t="s">
        <v>213</v>
      </c>
      <c r="Q48" s="60">
        <v>6</v>
      </c>
      <c r="R48" s="60">
        <v>8</v>
      </c>
      <c r="S48" s="60">
        <v>48</v>
      </c>
    </row>
    <row r="49" spans="1:19" ht="15.75" thickBot="1" x14ac:dyDescent="0.3">
      <c r="A49" s="31"/>
      <c r="B49" s="50"/>
      <c r="C49" s="55"/>
      <c r="E49" s="53"/>
      <c r="F49" s="32"/>
      <c r="G49" s="33"/>
      <c r="L49" s="40"/>
      <c r="M49" s="40"/>
      <c r="N49" s="36"/>
      <c r="O49" s="63" t="s">
        <v>251</v>
      </c>
      <c r="P49" s="60" t="s">
        <v>213</v>
      </c>
      <c r="Q49" s="60">
        <v>10</v>
      </c>
      <c r="R49" s="60">
        <v>8.5</v>
      </c>
      <c r="S49" s="60">
        <v>85</v>
      </c>
    </row>
    <row r="50" spans="1:19" ht="15.75" thickBot="1" x14ac:dyDescent="0.3">
      <c r="A50" s="31"/>
      <c r="B50" s="50"/>
      <c r="C50" s="55"/>
      <c r="E50" s="53"/>
      <c r="F50" s="32"/>
      <c r="G50" s="33"/>
      <c r="L50" s="40"/>
      <c r="M50" s="40"/>
      <c r="N50" s="36"/>
      <c r="O50" s="63" t="s">
        <v>252</v>
      </c>
      <c r="P50" s="60" t="s">
        <v>213</v>
      </c>
      <c r="Q50" s="60">
        <v>15</v>
      </c>
      <c r="R50" s="60">
        <v>1.2</v>
      </c>
      <c r="S50" s="60">
        <v>18</v>
      </c>
    </row>
    <row r="51" spans="1:19" ht="15.75" thickBot="1" x14ac:dyDescent="0.3">
      <c r="A51" s="31"/>
      <c r="B51" s="50"/>
      <c r="C51" s="55"/>
      <c r="E51" s="53"/>
      <c r="F51" s="32"/>
      <c r="G51" s="33"/>
      <c r="L51" s="40"/>
      <c r="M51" s="40"/>
      <c r="N51" s="36"/>
      <c r="O51" s="63" t="s">
        <v>253</v>
      </c>
      <c r="P51" s="60" t="s">
        <v>213</v>
      </c>
      <c r="Q51" s="60">
        <v>20</v>
      </c>
      <c r="R51" s="60">
        <v>0.6</v>
      </c>
      <c r="S51" s="60">
        <v>12</v>
      </c>
    </row>
    <row r="52" spans="1:19" ht="15.75" thickBot="1" x14ac:dyDescent="0.3">
      <c r="A52" s="31" t="s">
        <v>39</v>
      </c>
      <c r="B52" s="50">
        <v>1</v>
      </c>
      <c r="C52" s="55" t="s">
        <v>81</v>
      </c>
      <c r="D52" s="52" t="s">
        <v>96</v>
      </c>
      <c r="E52" s="53" t="s">
        <v>77</v>
      </c>
      <c r="F52" s="32">
        <v>5102</v>
      </c>
      <c r="G52" s="33">
        <v>1</v>
      </c>
      <c r="H52" s="38">
        <v>23197</v>
      </c>
      <c r="I52" s="39">
        <v>43936</v>
      </c>
      <c r="J52" s="39">
        <v>43936</v>
      </c>
      <c r="K52" s="40">
        <v>42.9</v>
      </c>
      <c r="L52" s="40" t="s">
        <v>139</v>
      </c>
      <c r="M52" s="40" t="s">
        <v>73</v>
      </c>
      <c r="N52" s="36" t="s">
        <v>210</v>
      </c>
      <c r="O52" s="63" t="s">
        <v>254</v>
      </c>
      <c r="P52" s="60" t="s">
        <v>213</v>
      </c>
      <c r="Q52" s="60">
        <v>3</v>
      </c>
      <c r="R52" s="60">
        <v>14.3</v>
      </c>
      <c r="S52" s="60">
        <v>42.9</v>
      </c>
    </row>
    <row r="53" spans="1:19" ht="15.75" thickBot="1" x14ac:dyDescent="0.3">
      <c r="A53" s="31" t="s">
        <v>39</v>
      </c>
      <c r="B53" s="50">
        <v>1</v>
      </c>
      <c r="C53" s="55">
        <v>11648676000102</v>
      </c>
      <c r="D53" s="52" t="s">
        <v>55</v>
      </c>
      <c r="E53" s="53" t="s">
        <v>77</v>
      </c>
      <c r="F53" s="32">
        <v>5102</v>
      </c>
      <c r="G53" s="33">
        <v>1</v>
      </c>
      <c r="H53" s="38">
        <v>37487</v>
      </c>
      <c r="I53" s="39">
        <v>44007</v>
      </c>
      <c r="J53" s="39">
        <v>44007</v>
      </c>
      <c r="K53" s="40">
        <v>3515</v>
      </c>
      <c r="L53" s="40" t="s">
        <v>145</v>
      </c>
      <c r="M53" s="40" t="s">
        <v>71</v>
      </c>
      <c r="N53" s="36" t="s">
        <v>210</v>
      </c>
      <c r="O53" s="63" t="s">
        <v>255</v>
      </c>
      <c r="P53" s="60" t="s">
        <v>213</v>
      </c>
      <c r="Q53" s="60">
        <v>190</v>
      </c>
      <c r="R53" s="60">
        <v>18.5</v>
      </c>
      <c r="S53" s="60">
        <v>3515</v>
      </c>
    </row>
    <row r="54" spans="1:19" ht="15.75" thickBot="1" x14ac:dyDescent="0.3">
      <c r="A54" s="31" t="s">
        <v>39</v>
      </c>
      <c r="B54" s="50">
        <v>1</v>
      </c>
      <c r="C54" s="55">
        <v>11447578000107</v>
      </c>
      <c r="D54" s="52" t="s">
        <v>51</v>
      </c>
      <c r="E54" s="53" t="s">
        <v>77</v>
      </c>
      <c r="F54" s="32">
        <v>5102</v>
      </c>
      <c r="G54" s="33">
        <v>1</v>
      </c>
      <c r="H54" s="38">
        <v>1262</v>
      </c>
      <c r="I54" s="39">
        <v>43993</v>
      </c>
      <c r="J54" s="39">
        <v>43993</v>
      </c>
      <c r="K54" s="40">
        <v>315.68</v>
      </c>
      <c r="L54" s="40" t="s">
        <v>146</v>
      </c>
      <c r="M54" s="40" t="s">
        <v>71</v>
      </c>
      <c r="N54" s="36" t="s">
        <v>210</v>
      </c>
      <c r="O54" s="63" t="s">
        <v>256</v>
      </c>
      <c r="P54" s="60" t="s">
        <v>213</v>
      </c>
      <c r="Q54" s="60">
        <v>48</v>
      </c>
      <c r="R54" s="60">
        <v>0.98</v>
      </c>
      <c r="S54" s="60">
        <v>47.04</v>
      </c>
    </row>
    <row r="55" spans="1:19" ht="15.75" thickBot="1" x14ac:dyDescent="0.3">
      <c r="A55" s="31"/>
      <c r="B55" s="50"/>
      <c r="C55" s="55"/>
      <c r="E55" s="53"/>
      <c r="F55" s="32"/>
      <c r="G55" s="33"/>
      <c r="L55" s="40"/>
      <c r="M55" s="40"/>
      <c r="N55" s="36"/>
      <c r="O55" s="63" t="s">
        <v>257</v>
      </c>
      <c r="P55" s="60" t="s">
        <v>213</v>
      </c>
      <c r="Q55" s="60">
        <v>48</v>
      </c>
      <c r="R55" s="60">
        <v>0.98</v>
      </c>
      <c r="S55" s="60">
        <v>47.04</v>
      </c>
    </row>
    <row r="56" spans="1:19" ht="15.75" thickBot="1" x14ac:dyDescent="0.3">
      <c r="A56" s="31"/>
      <c r="B56" s="50"/>
      <c r="C56" s="55"/>
      <c r="E56" s="53"/>
      <c r="F56" s="32"/>
      <c r="G56" s="33"/>
      <c r="L56" s="40"/>
      <c r="M56" s="40"/>
      <c r="N56" s="36"/>
      <c r="O56" s="63" t="s">
        <v>258</v>
      </c>
      <c r="P56" s="60" t="s">
        <v>213</v>
      </c>
      <c r="Q56" s="60">
        <v>24</v>
      </c>
      <c r="R56" s="60">
        <v>0.83</v>
      </c>
      <c r="S56" s="60">
        <v>19.920000000000002</v>
      </c>
    </row>
    <row r="57" spans="1:19" ht="15.75" thickBot="1" x14ac:dyDescent="0.3">
      <c r="A57" s="31"/>
      <c r="B57" s="50"/>
      <c r="C57" s="55"/>
      <c r="E57" s="53"/>
      <c r="F57" s="32"/>
      <c r="G57" s="33"/>
      <c r="L57" s="40"/>
      <c r="M57" s="40"/>
      <c r="N57" s="36"/>
      <c r="O57" s="63" t="s">
        <v>259</v>
      </c>
      <c r="P57" s="60" t="s">
        <v>213</v>
      </c>
      <c r="Q57" s="60">
        <v>12</v>
      </c>
      <c r="R57" s="60">
        <v>1</v>
      </c>
      <c r="S57" s="60">
        <v>12</v>
      </c>
    </row>
    <row r="58" spans="1:19" ht="15.75" thickBot="1" x14ac:dyDescent="0.3">
      <c r="A58" s="31"/>
      <c r="B58" s="50"/>
      <c r="C58" s="55"/>
      <c r="E58" s="53"/>
      <c r="F58" s="32"/>
      <c r="G58" s="33"/>
      <c r="L58" s="40"/>
      <c r="M58" s="40"/>
      <c r="N58" s="36"/>
      <c r="O58" s="63" t="s">
        <v>260</v>
      </c>
      <c r="P58" s="60" t="s">
        <v>213</v>
      </c>
      <c r="Q58" s="60">
        <v>15</v>
      </c>
      <c r="R58" s="60">
        <v>3.6</v>
      </c>
      <c r="S58" s="60">
        <v>54</v>
      </c>
    </row>
    <row r="59" spans="1:19" ht="15.75" thickBot="1" x14ac:dyDescent="0.3">
      <c r="A59" s="31"/>
      <c r="B59" s="50"/>
      <c r="C59" s="55"/>
      <c r="E59" s="53"/>
      <c r="F59" s="32"/>
      <c r="G59" s="33"/>
      <c r="L59" s="40"/>
      <c r="M59" s="40"/>
      <c r="N59" s="36"/>
      <c r="O59" s="63" t="s">
        <v>261</v>
      </c>
      <c r="P59" s="60" t="s">
        <v>213</v>
      </c>
      <c r="Q59" s="60">
        <v>12</v>
      </c>
      <c r="R59" s="60">
        <v>1.4</v>
      </c>
      <c r="S59" s="60">
        <v>16.8</v>
      </c>
    </row>
    <row r="60" spans="1:19" ht="15.75" thickBot="1" x14ac:dyDescent="0.3">
      <c r="A60" s="31"/>
      <c r="B60" s="50"/>
      <c r="C60" s="55"/>
      <c r="E60" s="53"/>
      <c r="F60" s="32"/>
      <c r="G60" s="33"/>
      <c r="L60" s="40"/>
      <c r="M60" s="40"/>
      <c r="N60" s="36"/>
      <c r="O60" s="63" t="s">
        <v>262</v>
      </c>
      <c r="P60" s="60" t="s">
        <v>213</v>
      </c>
      <c r="Q60" s="60">
        <v>12</v>
      </c>
      <c r="R60" s="60">
        <v>6.99</v>
      </c>
      <c r="S60" s="60">
        <v>83.88</v>
      </c>
    </row>
    <row r="61" spans="1:19" ht="15.75" thickBot="1" x14ac:dyDescent="0.3">
      <c r="A61" s="31"/>
      <c r="B61" s="50"/>
      <c r="C61" s="55"/>
      <c r="E61" s="53"/>
      <c r="F61" s="32"/>
      <c r="G61" s="33"/>
      <c r="L61" s="40"/>
      <c r="M61" s="40"/>
      <c r="N61" s="36"/>
      <c r="O61" s="63" t="s">
        <v>263</v>
      </c>
      <c r="P61" s="60" t="s">
        <v>213</v>
      </c>
      <c r="Q61" s="60">
        <v>20</v>
      </c>
      <c r="R61" s="60">
        <v>1.75</v>
      </c>
      <c r="S61" s="60">
        <v>35</v>
      </c>
    </row>
    <row r="62" spans="1:19" ht="15.75" thickBot="1" x14ac:dyDescent="0.3">
      <c r="A62" s="31" t="s">
        <v>39</v>
      </c>
      <c r="B62" s="50">
        <v>1</v>
      </c>
      <c r="C62" s="55">
        <v>33743179000126</v>
      </c>
      <c r="D62" s="52" t="s">
        <v>54</v>
      </c>
      <c r="E62" s="53" t="s">
        <v>77</v>
      </c>
      <c r="F62" s="32">
        <v>5102</v>
      </c>
      <c r="G62" s="33">
        <v>1</v>
      </c>
      <c r="H62" s="38">
        <v>978</v>
      </c>
      <c r="I62" s="39">
        <v>44004</v>
      </c>
      <c r="J62" s="39">
        <v>44004</v>
      </c>
      <c r="K62" s="40">
        <v>365.4</v>
      </c>
      <c r="L62" s="40" t="s">
        <v>147</v>
      </c>
      <c r="M62" s="40" t="s">
        <v>71</v>
      </c>
      <c r="N62" s="36" t="s">
        <v>210</v>
      </c>
      <c r="O62" s="63" t="s">
        <v>264</v>
      </c>
      <c r="P62" s="60" t="s">
        <v>213</v>
      </c>
      <c r="Q62" s="60">
        <v>96</v>
      </c>
      <c r="R62" s="60">
        <v>1.45</v>
      </c>
      <c r="S62" s="60">
        <v>139.19999999999999</v>
      </c>
    </row>
    <row r="63" spans="1:19" ht="15.75" thickBot="1" x14ac:dyDescent="0.3">
      <c r="A63" s="31"/>
      <c r="B63" s="50"/>
      <c r="C63" s="55"/>
      <c r="E63" s="53"/>
      <c r="F63" s="32"/>
      <c r="G63" s="33"/>
      <c r="L63" s="40"/>
      <c r="M63" s="40"/>
      <c r="N63" s="36"/>
      <c r="O63" s="63" t="s">
        <v>265</v>
      </c>
      <c r="P63" s="60" t="s">
        <v>213</v>
      </c>
      <c r="Q63" s="60">
        <v>156</v>
      </c>
      <c r="R63" s="60">
        <v>1.45</v>
      </c>
      <c r="S63" s="60">
        <v>226.2</v>
      </c>
    </row>
    <row r="64" spans="1:19" ht="15.75" thickBot="1" x14ac:dyDescent="0.3">
      <c r="A64" s="31"/>
      <c r="B64" s="50">
        <v>1</v>
      </c>
      <c r="C64" s="55">
        <v>33743179000126</v>
      </c>
      <c r="D64" s="52" t="s">
        <v>54</v>
      </c>
      <c r="E64" s="53" t="s">
        <v>77</v>
      </c>
      <c r="F64" s="32">
        <v>5102</v>
      </c>
      <c r="G64" s="33">
        <v>1</v>
      </c>
      <c r="H64" s="38">
        <v>981</v>
      </c>
      <c r="I64" s="39">
        <v>44004</v>
      </c>
      <c r="J64" s="39">
        <v>44004</v>
      </c>
      <c r="K64" s="40">
        <v>126.95</v>
      </c>
      <c r="L64" s="40"/>
      <c r="M64" s="40"/>
      <c r="N64" s="36"/>
      <c r="O64" s="63" t="s">
        <v>266</v>
      </c>
      <c r="P64" s="60" t="s">
        <v>213</v>
      </c>
      <c r="Q64" s="60">
        <v>5</v>
      </c>
      <c r="R64" s="60">
        <v>3.47</v>
      </c>
      <c r="S64" s="60">
        <v>17.350000000000001</v>
      </c>
    </row>
    <row r="65" spans="1:19" ht="15.75" thickBot="1" x14ac:dyDescent="0.3">
      <c r="A65" s="31"/>
      <c r="B65" s="50"/>
      <c r="C65" s="55"/>
      <c r="E65" s="53"/>
      <c r="F65" s="32"/>
      <c r="G65" s="33"/>
      <c r="L65" s="40"/>
      <c r="M65" s="40"/>
      <c r="N65" s="36"/>
      <c r="O65" s="63" t="s">
        <v>267</v>
      </c>
      <c r="P65" s="60" t="s">
        <v>213</v>
      </c>
      <c r="Q65" s="60">
        <v>50</v>
      </c>
      <c r="R65" s="60">
        <v>0.44</v>
      </c>
      <c r="S65" s="60">
        <v>22</v>
      </c>
    </row>
    <row r="66" spans="1:19" ht="15.75" thickBot="1" x14ac:dyDescent="0.3">
      <c r="A66" s="31" t="s">
        <v>39</v>
      </c>
      <c r="L66" s="40" t="s">
        <v>148</v>
      </c>
      <c r="M66" s="40" t="s">
        <v>71</v>
      </c>
      <c r="N66" s="36" t="s">
        <v>210</v>
      </c>
      <c r="O66" s="63" t="s">
        <v>268</v>
      </c>
      <c r="P66" s="60" t="s">
        <v>213</v>
      </c>
      <c r="Q66" s="60">
        <v>100</v>
      </c>
      <c r="R66" s="60">
        <v>0.44</v>
      </c>
      <c r="S66" s="60">
        <v>44</v>
      </c>
    </row>
    <row r="67" spans="1:19" ht="15.75" thickBot="1" x14ac:dyDescent="0.3">
      <c r="A67" s="31"/>
      <c r="B67" s="50"/>
      <c r="C67" s="55"/>
      <c r="E67" s="53"/>
      <c r="F67" s="32"/>
      <c r="G67" s="33"/>
      <c r="L67" s="40"/>
      <c r="M67" s="40"/>
      <c r="N67" s="36"/>
      <c r="O67" s="63" t="s">
        <v>269</v>
      </c>
      <c r="P67" s="60" t="s">
        <v>270</v>
      </c>
      <c r="Q67" s="60">
        <v>40</v>
      </c>
      <c r="R67" s="60">
        <v>1.0900000000000001</v>
      </c>
      <c r="S67" s="60">
        <v>43.6</v>
      </c>
    </row>
    <row r="68" spans="1:19" ht="15.75" thickBot="1" x14ac:dyDescent="0.3">
      <c r="A68" s="31" t="s">
        <v>39</v>
      </c>
      <c r="B68" s="50">
        <v>1</v>
      </c>
      <c r="C68" s="55">
        <v>10758937000184</v>
      </c>
      <c r="D68" s="52" t="s">
        <v>63</v>
      </c>
      <c r="E68" s="53" t="s">
        <v>77</v>
      </c>
      <c r="F68" s="32">
        <v>5405</v>
      </c>
      <c r="G68" s="33">
        <v>1</v>
      </c>
      <c r="H68" s="38">
        <v>33417</v>
      </c>
      <c r="I68" s="39">
        <v>43972</v>
      </c>
      <c r="J68" s="39">
        <v>43972</v>
      </c>
      <c r="K68" s="40">
        <v>97</v>
      </c>
      <c r="L68" s="40" t="s">
        <v>149</v>
      </c>
      <c r="M68" s="40" t="s">
        <v>71</v>
      </c>
      <c r="N68" s="36" t="s">
        <v>210</v>
      </c>
      <c r="O68" s="63" t="s">
        <v>271</v>
      </c>
      <c r="P68" s="60" t="s">
        <v>213</v>
      </c>
      <c r="Q68" s="60">
        <v>100</v>
      </c>
      <c r="R68" s="60">
        <v>0.97</v>
      </c>
      <c r="S68" s="60">
        <f>Q68*R68</f>
        <v>97</v>
      </c>
    </row>
    <row r="69" spans="1:19" ht="15.75" thickBot="1" x14ac:dyDescent="0.3">
      <c r="A69" s="31" t="s">
        <v>39</v>
      </c>
      <c r="B69" s="50">
        <v>1</v>
      </c>
      <c r="C69" s="55">
        <v>17171656000170</v>
      </c>
      <c r="D69" s="52" t="s">
        <v>99</v>
      </c>
      <c r="E69" s="53" t="s">
        <v>77</v>
      </c>
      <c r="F69" s="32">
        <v>5102</v>
      </c>
      <c r="G69" s="33">
        <v>1</v>
      </c>
      <c r="H69" s="38">
        <v>22</v>
      </c>
      <c r="I69" s="39">
        <v>43980</v>
      </c>
      <c r="J69" s="39">
        <v>43980</v>
      </c>
      <c r="K69" s="40">
        <v>231.5</v>
      </c>
      <c r="L69" s="40" t="s">
        <v>150</v>
      </c>
      <c r="M69" s="40" t="s">
        <v>71</v>
      </c>
      <c r="N69" s="36" t="s">
        <v>210</v>
      </c>
      <c r="O69" s="63" t="s">
        <v>473</v>
      </c>
      <c r="P69" s="60" t="s">
        <v>213</v>
      </c>
      <c r="Q69" s="60">
        <v>5</v>
      </c>
      <c r="R69" s="60">
        <v>3.9</v>
      </c>
      <c r="S69" s="60">
        <v>19.5</v>
      </c>
    </row>
    <row r="70" spans="1:19" ht="15.75" thickBot="1" x14ac:dyDescent="0.3">
      <c r="A70" s="31"/>
      <c r="B70" s="50"/>
      <c r="C70" s="55"/>
      <c r="E70" s="53"/>
      <c r="F70" s="32">
        <v>5405</v>
      </c>
      <c r="G70" s="33"/>
      <c r="L70" s="40"/>
      <c r="M70" s="40"/>
      <c r="N70" s="36"/>
      <c r="O70" s="63" t="s">
        <v>474</v>
      </c>
      <c r="P70" s="60" t="s">
        <v>213</v>
      </c>
      <c r="Q70" s="60">
        <v>10</v>
      </c>
      <c r="R70" s="60">
        <v>7.9</v>
      </c>
      <c r="S70" s="60">
        <v>79</v>
      </c>
    </row>
    <row r="71" spans="1:19" ht="15.75" thickBot="1" x14ac:dyDescent="0.3">
      <c r="A71" s="31"/>
      <c r="B71" s="50"/>
      <c r="C71" s="55"/>
      <c r="E71" s="53"/>
      <c r="F71" s="32">
        <v>5101</v>
      </c>
      <c r="G71" s="33"/>
      <c r="L71" s="40"/>
      <c r="M71" s="40"/>
      <c r="N71" s="36"/>
      <c r="O71" s="63" t="s">
        <v>475</v>
      </c>
      <c r="P71" s="60" t="s">
        <v>213</v>
      </c>
      <c r="Q71" s="60">
        <v>5</v>
      </c>
      <c r="R71" s="60">
        <v>12.9</v>
      </c>
      <c r="S71" s="60">
        <v>64.5</v>
      </c>
    </row>
    <row r="72" spans="1:19" ht="15.75" thickBot="1" x14ac:dyDescent="0.3">
      <c r="O72" s="63" t="s">
        <v>476</v>
      </c>
      <c r="P72" s="60" t="s">
        <v>213</v>
      </c>
      <c r="Q72" s="60">
        <v>5</v>
      </c>
      <c r="R72" s="60">
        <v>3.8</v>
      </c>
      <c r="S72" s="60">
        <v>19</v>
      </c>
    </row>
    <row r="73" spans="1:19" ht="15.75" thickBot="1" x14ac:dyDescent="0.3">
      <c r="O73" s="63" t="s">
        <v>477</v>
      </c>
      <c r="P73" s="60" t="s">
        <v>213</v>
      </c>
      <c r="Q73" s="60">
        <v>5</v>
      </c>
      <c r="R73" s="60">
        <v>9.9</v>
      </c>
      <c r="S73" s="60">
        <v>49.5</v>
      </c>
    </row>
    <row r="74" spans="1:19" ht="15.75" thickBot="1" x14ac:dyDescent="0.3">
      <c r="A74" s="31" t="s">
        <v>39</v>
      </c>
      <c r="B74" s="50">
        <v>1</v>
      </c>
      <c r="C74" s="55">
        <v>11101202000146</v>
      </c>
      <c r="D74" s="52" t="s">
        <v>56</v>
      </c>
      <c r="E74" s="53" t="s">
        <v>77</v>
      </c>
      <c r="F74" s="32">
        <v>5102</v>
      </c>
      <c r="G74" s="33">
        <v>1</v>
      </c>
      <c r="H74" s="38">
        <v>9547</v>
      </c>
      <c r="I74" s="39">
        <v>43991</v>
      </c>
      <c r="J74" s="39">
        <v>43991</v>
      </c>
      <c r="K74" s="40">
        <v>864</v>
      </c>
      <c r="L74" s="40" t="s">
        <v>151</v>
      </c>
      <c r="M74" s="40" t="s">
        <v>71</v>
      </c>
      <c r="N74" s="36" t="s">
        <v>210</v>
      </c>
      <c r="O74" s="63" t="s">
        <v>272</v>
      </c>
      <c r="P74" s="60" t="s">
        <v>213</v>
      </c>
      <c r="Q74" s="60">
        <v>3000</v>
      </c>
      <c r="R74" s="60">
        <v>0.13</v>
      </c>
      <c r="S74" s="60">
        <v>390</v>
      </c>
    </row>
    <row r="75" spans="1:19" ht="15.75" thickBot="1" x14ac:dyDescent="0.3">
      <c r="A75" s="31"/>
      <c r="B75" s="50"/>
      <c r="C75" s="55"/>
      <c r="E75" s="53"/>
      <c r="F75" s="32"/>
      <c r="G75" s="33"/>
      <c r="L75" s="40"/>
      <c r="M75" s="40"/>
      <c r="N75" s="36"/>
      <c r="O75" s="63" t="s">
        <v>273</v>
      </c>
      <c r="P75" s="60" t="s">
        <v>213</v>
      </c>
      <c r="Q75" s="60">
        <v>6</v>
      </c>
      <c r="R75" s="60">
        <v>79</v>
      </c>
      <c r="S75" s="60">
        <v>474</v>
      </c>
    </row>
    <row r="76" spans="1:19" ht="15.75" thickBot="1" x14ac:dyDescent="0.3">
      <c r="A76" s="31" t="s">
        <v>39</v>
      </c>
      <c r="B76" s="50">
        <v>1</v>
      </c>
      <c r="C76" s="55">
        <v>10064798000199</v>
      </c>
      <c r="D76" s="52" t="s">
        <v>100</v>
      </c>
      <c r="E76" s="53" t="s">
        <v>77</v>
      </c>
      <c r="F76" s="32">
        <v>5102</v>
      </c>
      <c r="G76" s="33">
        <v>1</v>
      </c>
      <c r="H76" s="38">
        <v>61254</v>
      </c>
      <c r="I76" s="39">
        <v>43991</v>
      </c>
      <c r="J76" s="39">
        <v>43991</v>
      </c>
      <c r="K76" s="40">
        <v>184</v>
      </c>
      <c r="L76" s="40" t="s">
        <v>152</v>
      </c>
      <c r="M76" s="40" t="s">
        <v>71</v>
      </c>
      <c r="N76" s="36" t="s">
        <v>210</v>
      </c>
      <c r="O76" s="57" t="s">
        <v>274</v>
      </c>
      <c r="P76" s="61" t="s">
        <v>213</v>
      </c>
      <c r="Q76" s="61">
        <v>1</v>
      </c>
      <c r="R76" s="64">
        <v>184</v>
      </c>
      <c r="S76" s="64">
        <f>Q76*R76</f>
        <v>184</v>
      </c>
    </row>
    <row r="77" spans="1:19" ht="15.75" thickBot="1" x14ac:dyDescent="0.3">
      <c r="A77" s="31" t="s">
        <v>39</v>
      </c>
      <c r="B77" s="50">
        <v>1</v>
      </c>
      <c r="C77" s="55">
        <v>16973435000152</v>
      </c>
      <c r="D77" s="52" t="s">
        <v>101</v>
      </c>
      <c r="E77" s="53" t="s">
        <v>77</v>
      </c>
      <c r="F77" s="32">
        <v>5102</v>
      </c>
      <c r="G77" s="33">
        <v>1</v>
      </c>
      <c r="H77" s="38">
        <v>5291</v>
      </c>
      <c r="I77" s="39">
        <v>43977</v>
      </c>
      <c r="J77" s="39">
        <v>43977</v>
      </c>
      <c r="K77" s="40">
        <v>5602.24</v>
      </c>
      <c r="L77" s="40" t="s">
        <v>153</v>
      </c>
      <c r="M77" s="40" t="s">
        <v>74</v>
      </c>
      <c r="N77" s="36" t="s">
        <v>210</v>
      </c>
      <c r="O77" s="57" t="s">
        <v>275</v>
      </c>
      <c r="P77" s="61" t="s">
        <v>213</v>
      </c>
      <c r="Q77" s="61">
        <v>1</v>
      </c>
      <c r="R77" s="64">
        <v>5602.24</v>
      </c>
      <c r="S77" s="64">
        <f>Q77*R77</f>
        <v>5602.24</v>
      </c>
    </row>
    <row r="78" spans="1:19" ht="15.75" thickBot="1" x14ac:dyDescent="0.3">
      <c r="A78" s="31" t="s">
        <v>39</v>
      </c>
      <c r="B78" s="50">
        <v>1</v>
      </c>
      <c r="C78" s="55">
        <v>16973435000152</v>
      </c>
      <c r="D78" s="52" t="s">
        <v>101</v>
      </c>
      <c r="E78" s="53" t="s">
        <v>77</v>
      </c>
      <c r="F78" s="32">
        <v>5102</v>
      </c>
      <c r="G78" s="33">
        <v>1</v>
      </c>
      <c r="H78" s="38">
        <v>5292</v>
      </c>
      <c r="I78" s="39">
        <v>43977</v>
      </c>
      <c r="J78" s="39">
        <v>43977</v>
      </c>
      <c r="K78" s="40">
        <v>2589.9899999999998</v>
      </c>
      <c r="L78" s="40" t="s">
        <v>154</v>
      </c>
      <c r="M78" s="40" t="s">
        <v>74</v>
      </c>
      <c r="N78" s="36" t="s">
        <v>210</v>
      </c>
      <c r="O78" s="57" t="s">
        <v>276</v>
      </c>
      <c r="P78" s="61" t="s">
        <v>213</v>
      </c>
      <c r="Q78" s="61">
        <v>1</v>
      </c>
      <c r="R78" s="61">
        <v>2037.5</v>
      </c>
      <c r="S78" s="61">
        <v>2037.5</v>
      </c>
    </row>
    <row r="79" spans="1:19" ht="15.75" thickBot="1" x14ac:dyDescent="0.3">
      <c r="A79" s="31"/>
      <c r="B79" s="50"/>
      <c r="C79" s="55"/>
      <c r="E79" s="53"/>
      <c r="F79" s="32"/>
      <c r="G79" s="33"/>
      <c r="L79" s="40"/>
      <c r="M79" s="40"/>
      <c r="N79" s="36"/>
      <c r="O79" s="57" t="s">
        <v>277</v>
      </c>
      <c r="P79" s="61" t="s">
        <v>213</v>
      </c>
      <c r="Q79" s="61">
        <v>1</v>
      </c>
      <c r="R79" s="61">
        <v>552.49</v>
      </c>
      <c r="S79" s="61">
        <v>552.49</v>
      </c>
    </row>
    <row r="80" spans="1:19" ht="15.75" thickBot="1" x14ac:dyDescent="0.3">
      <c r="A80" s="31" t="s">
        <v>39</v>
      </c>
      <c r="B80" s="50">
        <v>1</v>
      </c>
      <c r="C80" s="55" t="s">
        <v>45</v>
      </c>
      <c r="D80" s="52" t="s">
        <v>60</v>
      </c>
      <c r="E80" s="53" t="s">
        <v>77</v>
      </c>
      <c r="F80" s="32">
        <v>5102</v>
      </c>
      <c r="G80" s="33">
        <v>1</v>
      </c>
      <c r="H80" s="38">
        <v>4102</v>
      </c>
      <c r="I80" s="39">
        <v>43936</v>
      </c>
      <c r="J80" s="39">
        <v>43936</v>
      </c>
      <c r="K80" s="40">
        <v>1058.25</v>
      </c>
      <c r="L80" s="40" t="s">
        <v>155</v>
      </c>
      <c r="M80" s="40" t="s">
        <v>71</v>
      </c>
      <c r="N80" s="36" t="s">
        <v>210</v>
      </c>
      <c r="O80" s="57" t="s">
        <v>278</v>
      </c>
      <c r="P80" s="61" t="s">
        <v>213</v>
      </c>
      <c r="Q80" s="61">
        <v>16</v>
      </c>
      <c r="R80" s="61">
        <v>2.75</v>
      </c>
      <c r="S80" s="61">
        <v>44</v>
      </c>
    </row>
    <row r="81" spans="1:19" ht="15.75" thickBot="1" x14ac:dyDescent="0.3">
      <c r="A81" s="31"/>
      <c r="B81" s="50"/>
      <c r="C81" s="55"/>
      <c r="E81" s="53"/>
      <c r="F81" s="32"/>
      <c r="G81" s="33"/>
      <c r="L81" s="40"/>
      <c r="M81" s="40"/>
      <c r="N81" s="36"/>
      <c r="O81" s="57" t="s">
        <v>279</v>
      </c>
      <c r="P81" s="61" t="s">
        <v>213</v>
      </c>
      <c r="Q81" s="61">
        <v>12</v>
      </c>
      <c r="R81" s="61">
        <v>1.25</v>
      </c>
      <c r="S81" s="61">
        <v>15</v>
      </c>
    </row>
    <row r="82" spans="1:19" ht="15.75" thickBot="1" x14ac:dyDescent="0.3">
      <c r="A82" s="31"/>
      <c r="B82" s="50"/>
      <c r="C82" s="55"/>
      <c r="E82" s="53"/>
      <c r="F82" s="32"/>
      <c r="G82" s="33"/>
      <c r="L82" s="40"/>
      <c r="M82" s="40"/>
      <c r="N82" s="36"/>
      <c r="O82" s="57" t="s">
        <v>280</v>
      </c>
      <c r="P82" s="61" t="s">
        <v>213</v>
      </c>
      <c r="Q82" s="61">
        <v>18</v>
      </c>
      <c r="R82" s="61">
        <v>3.25</v>
      </c>
      <c r="S82" s="61">
        <v>58.5</v>
      </c>
    </row>
    <row r="83" spans="1:19" ht="15.75" thickBot="1" x14ac:dyDescent="0.3">
      <c r="A83" s="31"/>
      <c r="B83" s="50"/>
      <c r="C83" s="55"/>
      <c r="E83" s="53"/>
      <c r="F83" s="32"/>
      <c r="G83" s="33"/>
      <c r="L83" s="40"/>
      <c r="M83" s="40"/>
      <c r="N83" s="36"/>
      <c r="O83" s="57" t="s">
        <v>281</v>
      </c>
      <c r="P83" s="61" t="s">
        <v>213</v>
      </c>
      <c r="Q83" s="61">
        <v>14</v>
      </c>
      <c r="R83" s="61">
        <v>1.1000000000000001</v>
      </c>
      <c r="S83" s="61">
        <v>15.4</v>
      </c>
    </row>
    <row r="84" spans="1:19" ht="15.75" thickBot="1" x14ac:dyDescent="0.3">
      <c r="A84" s="31"/>
      <c r="B84" s="50"/>
      <c r="C84" s="55"/>
      <c r="E84" s="53"/>
      <c r="F84" s="32"/>
      <c r="G84" s="33"/>
      <c r="L84" s="40"/>
      <c r="M84" s="40"/>
      <c r="N84" s="36"/>
      <c r="O84" s="57" t="s">
        <v>282</v>
      </c>
      <c r="P84" s="61" t="s">
        <v>213</v>
      </c>
      <c r="Q84" s="61">
        <v>1</v>
      </c>
      <c r="R84" s="61">
        <v>8.15</v>
      </c>
      <c r="S84" s="61">
        <v>8.15</v>
      </c>
    </row>
    <row r="85" spans="1:19" ht="15.75" thickBot="1" x14ac:dyDescent="0.3">
      <c r="A85" s="31"/>
      <c r="B85" s="50"/>
      <c r="C85" s="55"/>
      <c r="E85" s="53"/>
      <c r="F85" s="32"/>
      <c r="G85" s="33"/>
      <c r="L85" s="40"/>
      <c r="M85" s="40"/>
      <c r="N85" s="36"/>
      <c r="O85" s="57" t="s">
        <v>283</v>
      </c>
      <c r="P85" s="61" t="s">
        <v>213</v>
      </c>
      <c r="Q85" s="61">
        <v>1</v>
      </c>
      <c r="R85" s="61">
        <v>265.5</v>
      </c>
      <c r="S85" s="61">
        <v>265.5</v>
      </c>
    </row>
    <row r="86" spans="1:19" ht="15.75" thickBot="1" x14ac:dyDescent="0.3">
      <c r="A86" s="31"/>
      <c r="B86" s="50"/>
      <c r="C86" s="55"/>
      <c r="E86" s="53"/>
      <c r="F86" s="32"/>
      <c r="G86" s="33"/>
      <c r="L86" s="40"/>
      <c r="M86" s="40"/>
      <c r="N86" s="36"/>
      <c r="O86" s="57" t="s">
        <v>284</v>
      </c>
      <c r="P86" s="61" t="s">
        <v>213</v>
      </c>
      <c r="Q86" s="61">
        <v>1</v>
      </c>
      <c r="R86" s="61">
        <v>35.75</v>
      </c>
      <c r="S86" s="61">
        <v>35.75</v>
      </c>
    </row>
    <row r="87" spans="1:19" ht="15.75" thickBot="1" x14ac:dyDescent="0.3">
      <c r="A87" s="31"/>
      <c r="B87" s="50"/>
      <c r="C87" s="55"/>
      <c r="E87" s="53"/>
      <c r="F87" s="32"/>
      <c r="G87" s="33"/>
      <c r="L87" s="40"/>
      <c r="M87" s="40"/>
      <c r="N87" s="36"/>
      <c r="O87" s="57" t="s">
        <v>285</v>
      </c>
      <c r="P87" s="61" t="s">
        <v>213</v>
      </c>
      <c r="Q87" s="61">
        <v>16</v>
      </c>
      <c r="R87" s="61">
        <v>3.55</v>
      </c>
      <c r="S87" s="61">
        <v>56.8</v>
      </c>
    </row>
    <row r="88" spans="1:19" ht="15.75" thickBot="1" x14ac:dyDescent="0.3">
      <c r="A88" s="31"/>
      <c r="B88" s="50"/>
      <c r="C88" s="55"/>
      <c r="E88" s="53"/>
      <c r="F88" s="32"/>
      <c r="G88" s="33"/>
      <c r="L88" s="40"/>
      <c r="M88" s="40"/>
      <c r="N88" s="36"/>
      <c r="O88" s="57" t="s">
        <v>286</v>
      </c>
      <c r="P88" s="61" t="s">
        <v>213</v>
      </c>
      <c r="Q88" s="61">
        <v>2</v>
      </c>
      <c r="R88" s="61">
        <v>14.95</v>
      </c>
      <c r="S88" s="61">
        <v>29.9</v>
      </c>
    </row>
    <row r="89" spans="1:19" ht="15.75" thickBot="1" x14ac:dyDescent="0.3">
      <c r="O89" s="57" t="s">
        <v>287</v>
      </c>
      <c r="P89" s="61" t="s">
        <v>213</v>
      </c>
      <c r="Q89" s="61">
        <v>1</v>
      </c>
      <c r="R89" s="61">
        <v>8.4</v>
      </c>
      <c r="S89" s="61">
        <v>8.4</v>
      </c>
    </row>
    <row r="90" spans="1:19" ht="15.75" thickBot="1" x14ac:dyDescent="0.3">
      <c r="O90" s="57" t="s">
        <v>288</v>
      </c>
      <c r="P90" s="61" t="s">
        <v>213</v>
      </c>
      <c r="Q90" s="61">
        <v>2</v>
      </c>
      <c r="R90" s="61">
        <v>0.6</v>
      </c>
      <c r="S90" s="61">
        <v>1.2</v>
      </c>
    </row>
    <row r="91" spans="1:19" ht="15.75" thickBot="1" x14ac:dyDescent="0.3">
      <c r="O91" s="57" t="s">
        <v>289</v>
      </c>
      <c r="P91" s="61" t="s">
        <v>213</v>
      </c>
      <c r="Q91" s="61">
        <v>4</v>
      </c>
      <c r="R91" s="61">
        <v>2.5499999999999998</v>
      </c>
      <c r="S91" s="61">
        <v>10.199999999999999</v>
      </c>
    </row>
    <row r="92" spans="1:19" ht="15.75" thickBot="1" x14ac:dyDescent="0.3">
      <c r="O92" s="57" t="s">
        <v>290</v>
      </c>
      <c r="P92" s="61" t="s">
        <v>213</v>
      </c>
      <c r="Q92" s="61">
        <v>8</v>
      </c>
      <c r="R92" s="61">
        <v>1.1000000000000001</v>
      </c>
      <c r="S92" s="61">
        <v>8.8000000000000007</v>
      </c>
    </row>
    <row r="93" spans="1:19" ht="15.75" thickBot="1" x14ac:dyDescent="0.3">
      <c r="O93" s="57" t="s">
        <v>291</v>
      </c>
      <c r="P93" s="61" t="s">
        <v>213</v>
      </c>
      <c r="Q93" s="61">
        <v>40</v>
      </c>
      <c r="R93" s="61">
        <v>0.45</v>
      </c>
      <c r="S93" s="61">
        <v>18</v>
      </c>
    </row>
    <row r="94" spans="1:19" ht="15.75" thickBot="1" x14ac:dyDescent="0.3">
      <c r="O94" s="57" t="s">
        <v>292</v>
      </c>
      <c r="P94" s="61" t="s">
        <v>213</v>
      </c>
      <c r="Q94" s="61">
        <v>8</v>
      </c>
      <c r="R94" s="61">
        <v>1.2</v>
      </c>
      <c r="S94" s="61">
        <v>9.6</v>
      </c>
    </row>
    <row r="95" spans="1:19" ht="15.75" thickBot="1" x14ac:dyDescent="0.3">
      <c r="O95" s="57" t="s">
        <v>293</v>
      </c>
      <c r="P95" s="61" t="s">
        <v>213</v>
      </c>
      <c r="Q95" s="61">
        <v>1</v>
      </c>
      <c r="R95" s="61">
        <v>99.75</v>
      </c>
      <c r="S95" s="61">
        <v>99.75</v>
      </c>
    </row>
    <row r="96" spans="1:19" ht="15.75" thickBot="1" x14ac:dyDescent="0.3">
      <c r="O96" s="57" t="s">
        <v>294</v>
      </c>
      <c r="P96" s="61" t="s">
        <v>213</v>
      </c>
      <c r="Q96" s="61">
        <v>1</v>
      </c>
      <c r="R96" s="61">
        <v>25.4</v>
      </c>
      <c r="S96" s="61">
        <v>25.4</v>
      </c>
    </row>
    <row r="97" spans="1:19" ht="15.75" thickBot="1" x14ac:dyDescent="0.3">
      <c r="O97" s="57" t="s">
        <v>295</v>
      </c>
      <c r="P97" s="61" t="s">
        <v>213</v>
      </c>
      <c r="Q97" s="61">
        <v>1</v>
      </c>
      <c r="R97" s="61">
        <v>153.4</v>
      </c>
      <c r="S97" s="61">
        <v>153.4</v>
      </c>
    </row>
    <row r="98" spans="1:19" ht="15.75" thickBot="1" x14ac:dyDescent="0.3">
      <c r="O98" s="57" t="s">
        <v>296</v>
      </c>
      <c r="P98" s="61" t="s">
        <v>297</v>
      </c>
      <c r="Q98" s="61">
        <v>3</v>
      </c>
      <c r="R98" s="61">
        <v>3.15</v>
      </c>
      <c r="S98" s="61">
        <v>9.4499999999999993</v>
      </c>
    </row>
    <row r="99" spans="1:19" ht="15.75" thickBot="1" x14ac:dyDescent="0.3">
      <c r="O99" s="57" t="s">
        <v>298</v>
      </c>
      <c r="P99" s="61" t="s">
        <v>213</v>
      </c>
      <c r="Q99" s="61">
        <v>10</v>
      </c>
      <c r="R99" s="61">
        <v>0.55000000000000004</v>
      </c>
      <c r="S99" s="61">
        <v>5.5</v>
      </c>
    </row>
    <row r="100" spans="1:19" ht="15.75" thickBot="1" x14ac:dyDescent="0.3">
      <c r="O100" s="57" t="s">
        <v>299</v>
      </c>
      <c r="P100" s="61" t="s">
        <v>213</v>
      </c>
      <c r="Q100" s="61">
        <v>2</v>
      </c>
      <c r="R100" s="61">
        <v>6</v>
      </c>
      <c r="S100" s="61">
        <v>12</v>
      </c>
    </row>
    <row r="101" spans="1:19" ht="15.75" thickBot="1" x14ac:dyDescent="0.3">
      <c r="O101" s="57" t="s">
        <v>300</v>
      </c>
      <c r="P101" s="61" t="s">
        <v>213</v>
      </c>
      <c r="Q101" s="61">
        <v>2</v>
      </c>
      <c r="R101" s="61">
        <v>5.2</v>
      </c>
      <c r="S101" s="61">
        <v>10.4</v>
      </c>
    </row>
    <row r="102" spans="1:19" ht="15.75" thickBot="1" x14ac:dyDescent="0.3">
      <c r="O102" s="57" t="s">
        <v>301</v>
      </c>
      <c r="P102" s="61" t="s">
        <v>213</v>
      </c>
      <c r="Q102" s="61">
        <v>12</v>
      </c>
      <c r="R102" s="61">
        <v>4.55</v>
      </c>
      <c r="S102" s="61">
        <v>54.6</v>
      </c>
    </row>
    <row r="103" spans="1:19" ht="15.75" thickBot="1" x14ac:dyDescent="0.3">
      <c r="O103" s="57" t="s">
        <v>302</v>
      </c>
      <c r="P103" s="61" t="s">
        <v>213</v>
      </c>
      <c r="Q103" s="61">
        <v>6</v>
      </c>
      <c r="R103" s="61">
        <v>5.65</v>
      </c>
      <c r="S103" s="61">
        <v>33.9</v>
      </c>
    </row>
    <row r="104" spans="1:19" ht="15.75" thickBot="1" x14ac:dyDescent="0.3">
      <c r="O104" s="57" t="s">
        <v>303</v>
      </c>
      <c r="P104" s="61" t="s">
        <v>213</v>
      </c>
      <c r="Q104" s="61">
        <v>8</v>
      </c>
      <c r="R104" s="61">
        <v>1.85</v>
      </c>
      <c r="S104" s="61">
        <v>14.8</v>
      </c>
    </row>
    <row r="105" spans="1:19" ht="15.75" thickBot="1" x14ac:dyDescent="0.3">
      <c r="O105" s="57" t="s">
        <v>304</v>
      </c>
      <c r="P105" s="61" t="s">
        <v>213</v>
      </c>
      <c r="Q105" s="61">
        <v>1</v>
      </c>
      <c r="R105" s="61">
        <v>21.65</v>
      </c>
      <c r="S105" s="61">
        <v>21.65</v>
      </c>
    </row>
    <row r="106" spans="1:19" ht="15.75" thickBot="1" x14ac:dyDescent="0.3">
      <c r="O106" s="57" t="s">
        <v>305</v>
      </c>
      <c r="P106" s="61" t="s">
        <v>213</v>
      </c>
      <c r="Q106" s="61">
        <v>2</v>
      </c>
      <c r="R106" s="61">
        <v>3.7</v>
      </c>
      <c r="S106" s="61">
        <v>7.4</v>
      </c>
    </row>
    <row r="107" spans="1:19" ht="15.75" thickBot="1" x14ac:dyDescent="0.3">
      <c r="O107" s="57" t="s">
        <v>306</v>
      </c>
      <c r="P107" s="61" t="s">
        <v>213</v>
      </c>
      <c r="Q107" s="61">
        <v>2</v>
      </c>
      <c r="R107" s="61">
        <v>12.4</v>
      </c>
      <c r="S107" s="61">
        <v>24.8</v>
      </c>
    </row>
    <row r="108" spans="1:19" ht="15.75" thickBot="1" x14ac:dyDescent="0.3">
      <c r="A108" s="31" t="s">
        <v>39</v>
      </c>
      <c r="B108" s="50">
        <v>1</v>
      </c>
      <c r="C108" s="55">
        <v>17171656000170</v>
      </c>
      <c r="D108" s="52" t="s">
        <v>99</v>
      </c>
      <c r="E108" s="53" t="s">
        <v>77</v>
      </c>
      <c r="F108" s="32">
        <v>5102</v>
      </c>
      <c r="G108" s="33">
        <v>1</v>
      </c>
      <c r="H108" s="38">
        <v>21</v>
      </c>
      <c r="I108" s="39">
        <v>43980</v>
      </c>
      <c r="J108" s="39">
        <v>43980</v>
      </c>
      <c r="K108" s="40">
        <v>527.1</v>
      </c>
      <c r="O108" s="57" t="s">
        <v>478</v>
      </c>
      <c r="P108" s="61" t="s">
        <v>213</v>
      </c>
      <c r="Q108" s="61">
        <v>1</v>
      </c>
      <c r="R108" s="61">
        <v>4.9000000000000004</v>
      </c>
      <c r="S108" s="61">
        <f t="shared" ref="S108:S125" si="1">Q108*R108</f>
        <v>4.9000000000000004</v>
      </c>
    </row>
    <row r="109" spans="1:19" ht="15.75" thickBot="1" x14ac:dyDescent="0.3">
      <c r="O109" s="57" t="s">
        <v>479</v>
      </c>
      <c r="P109" s="61" t="s">
        <v>213</v>
      </c>
      <c r="Q109" s="61">
        <v>1</v>
      </c>
      <c r="R109" s="61">
        <v>20.9</v>
      </c>
      <c r="S109" s="61">
        <f t="shared" si="1"/>
        <v>20.9</v>
      </c>
    </row>
    <row r="110" spans="1:19" ht="15.75" thickBot="1" x14ac:dyDescent="0.3">
      <c r="O110" s="57" t="s">
        <v>480</v>
      </c>
      <c r="P110" s="61" t="s">
        <v>213</v>
      </c>
      <c r="Q110" s="61">
        <v>4</v>
      </c>
      <c r="R110" s="61">
        <v>1.9</v>
      </c>
      <c r="S110" s="61">
        <f t="shared" si="1"/>
        <v>7.6</v>
      </c>
    </row>
    <row r="111" spans="1:19" ht="15.75" thickBot="1" x14ac:dyDescent="0.3">
      <c r="O111" s="57" t="s">
        <v>481</v>
      </c>
      <c r="P111" s="61" t="s">
        <v>213</v>
      </c>
      <c r="Q111" s="61">
        <v>3</v>
      </c>
      <c r="R111" s="61">
        <v>1.9</v>
      </c>
      <c r="S111" s="61">
        <f t="shared" si="1"/>
        <v>5.6999999999999993</v>
      </c>
    </row>
    <row r="112" spans="1:19" ht="15.75" thickBot="1" x14ac:dyDescent="0.3">
      <c r="O112" s="57" t="s">
        <v>482</v>
      </c>
      <c r="P112" s="61" t="s">
        <v>213</v>
      </c>
      <c r="Q112" s="61">
        <v>5</v>
      </c>
      <c r="R112" s="61">
        <v>9.8000000000000007</v>
      </c>
      <c r="S112" s="61">
        <f t="shared" si="1"/>
        <v>49</v>
      </c>
    </row>
    <row r="113" spans="15:19" ht="15.75" thickBot="1" x14ac:dyDescent="0.3">
      <c r="O113" s="57" t="s">
        <v>483</v>
      </c>
      <c r="P113" s="61" t="s">
        <v>213</v>
      </c>
      <c r="Q113" s="61">
        <v>5</v>
      </c>
      <c r="R113" s="61">
        <v>6.9</v>
      </c>
      <c r="S113" s="61">
        <f t="shared" si="1"/>
        <v>34.5</v>
      </c>
    </row>
    <row r="114" spans="15:19" ht="15.75" thickBot="1" x14ac:dyDescent="0.3">
      <c r="O114" s="57" t="s">
        <v>484</v>
      </c>
      <c r="P114" s="61" t="s">
        <v>213</v>
      </c>
      <c r="Q114" s="61">
        <v>5</v>
      </c>
      <c r="R114" s="61">
        <v>3.8</v>
      </c>
      <c r="S114" s="61">
        <f t="shared" si="1"/>
        <v>19</v>
      </c>
    </row>
    <row r="115" spans="15:19" ht="15.75" thickBot="1" x14ac:dyDescent="0.3">
      <c r="O115" s="57" t="s">
        <v>485</v>
      </c>
      <c r="P115" s="61" t="s">
        <v>213</v>
      </c>
      <c r="Q115" s="61">
        <v>6</v>
      </c>
      <c r="R115" s="61">
        <v>3.8</v>
      </c>
      <c r="S115" s="61">
        <f t="shared" si="1"/>
        <v>22.799999999999997</v>
      </c>
    </row>
    <row r="116" spans="15:19" ht="15.75" thickBot="1" x14ac:dyDescent="0.3">
      <c r="O116" s="57" t="s">
        <v>486</v>
      </c>
      <c r="P116" s="61" t="s">
        <v>213</v>
      </c>
      <c r="Q116" s="61">
        <v>10</v>
      </c>
      <c r="R116" s="61">
        <v>2.8</v>
      </c>
      <c r="S116" s="61">
        <f t="shared" si="1"/>
        <v>28</v>
      </c>
    </row>
    <row r="117" spans="15:19" ht="15.75" thickBot="1" x14ac:dyDescent="0.3">
      <c r="O117" s="57" t="s">
        <v>487</v>
      </c>
      <c r="P117" s="61" t="s">
        <v>213</v>
      </c>
      <c r="Q117" s="61">
        <v>10</v>
      </c>
      <c r="R117" s="61">
        <v>2</v>
      </c>
      <c r="S117" s="61">
        <f t="shared" si="1"/>
        <v>20</v>
      </c>
    </row>
    <row r="118" spans="15:19" ht="15.75" thickBot="1" x14ac:dyDescent="0.3">
      <c r="O118" s="57" t="s">
        <v>488</v>
      </c>
      <c r="P118" s="61" t="s">
        <v>213</v>
      </c>
      <c r="Q118" s="61">
        <v>5</v>
      </c>
      <c r="R118" s="61">
        <v>5.8</v>
      </c>
      <c r="S118" s="61">
        <f t="shared" si="1"/>
        <v>29</v>
      </c>
    </row>
    <row r="119" spans="15:19" ht="15.75" thickBot="1" x14ac:dyDescent="0.3">
      <c r="O119" s="57" t="s">
        <v>489</v>
      </c>
      <c r="P119" s="61" t="s">
        <v>213</v>
      </c>
      <c r="Q119" s="61">
        <v>3</v>
      </c>
      <c r="R119" s="61">
        <v>5.8</v>
      </c>
      <c r="S119" s="61">
        <f t="shared" si="1"/>
        <v>17.399999999999999</v>
      </c>
    </row>
    <row r="120" spans="15:19" ht="15.75" thickBot="1" x14ac:dyDescent="0.3">
      <c r="O120" s="57" t="s">
        <v>490</v>
      </c>
      <c r="P120" s="61" t="s">
        <v>213</v>
      </c>
      <c r="Q120" s="61">
        <v>5</v>
      </c>
      <c r="R120" s="61">
        <v>7.9</v>
      </c>
      <c r="S120" s="61">
        <f t="shared" si="1"/>
        <v>39.5</v>
      </c>
    </row>
    <row r="121" spans="15:19" ht="15.75" thickBot="1" x14ac:dyDescent="0.3">
      <c r="O121" s="57" t="s">
        <v>491</v>
      </c>
      <c r="P121" s="61" t="s">
        <v>213</v>
      </c>
      <c r="Q121" s="61">
        <v>1</v>
      </c>
      <c r="R121" s="61">
        <v>3.9</v>
      </c>
      <c r="S121" s="61">
        <f t="shared" si="1"/>
        <v>3.9</v>
      </c>
    </row>
    <row r="122" spans="15:19" ht="15.75" thickBot="1" x14ac:dyDescent="0.3">
      <c r="O122" s="57" t="s">
        <v>492</v>
      </c>
      <c r="P122" s="61" t="s">
        <v>213</v>
      </c>
      <c r="Q122" s="61">
        <v>1</v>
      </c>
      <c r="R122" s="61">
        <v>3.6</v>
      </c>
      <c r="S122" s="61">
        <f t="shared" si="1"/>
        <v>3.6</v>
      </c>
    </row>
    <row r="123" spans="15:19" ht="15.75" thickBot="1" x14ac:dyDescent="0.3">
      <c r="O123" s="57" t="s">
        <v>493</v>
      </c>
      <c r="P123" s="61" t="s">
        <v>213</v>
      </c>
      <c r="Q123" s="61">
        <v>6</v>
      </c>
      <c r="R123" s="61">
        <v>1.2</v>
      </c>
      <c r="S123" s="61">
        <f t="shared" si="1"/>
        <v>7.1999999999999993</v>
      </c>
    </row>
    <row r="124" spans="15:19" ht="15.75" thickBot="1" x14ac:dyDescent="0.3">
      <c r="O124" s="57" t="s">
        <v>494</v>
      </c>
      <c r="P124" s="61" t="s">
        <v>213</v>
      </c>
      <c r="Q124" s="61">
        <v>5</v>
      </c>
      <c r="R124" s="61">
        <v>8.9</v>
      </c>
      <c r="S124" s="61">
        <f t="shared" si="1"/>
        <v>44.5</v>
      </c>
    </row>
    <row r="125" spans="15:19" ht="15.75" thickBot="1" x14ac:dyDescent="0.3">
      <c r="O125" s="57" t="s">
        <v>495</v>
      </c>
      <c r="P125" s="61" t="s">
        <v>213</v>
      </c>
      <c r="Q125" s="61">
        <v>20</v>
      </c>
      <c r="R125" s="61">
        <v>0.6</v>
      </c>
      <c r="S125" s="61">
        <f t="shared" si="1"/>
        <v>12</v>
      </c>
    </row>
    <row r="126" spans="15:19" ht="15.75" thickBot="1" x14ac:dyDescent="0.3">
      <c r="O126" s="57" t="s">
        <v>496</v>
      </c>
      <c r="P126" s="61" t="s">
        <v>213</v>
      </c>
      <c r="Q126" s="61">
        <v>20</v>
      </c>
      <c r="R126" s="61">
        <v>0.8</v>
      </c>
      <c r="S126" s="61">
        <v>16</v>
      </c>
    </row>
    <row r="127" spans="15:19" ht="15.75" thickBot="1" x14ac:dyDescent="0.3">
      <c r="O127" s="57" t="s">
        <v>497</v>
      </c>
      <c r="P127" s="61" t="s">
        <v>213</v>
      </c>
      <c r="Q127" s="61">
        <v>2</v>
      </c>
      <c r="R127" s="61">
        <v>5.9</v>
      </c>
      <c r="S127" s="61">
        <f>Q127*R127</f>
        <v>11.8</v>
      </c>
    </row>
    <row r="128" spans="15:19" ht="15.75" thickBot="1" x14ac:dyDescent="0.3">
      <c r="O128" s="57" t="s">
        <v>498</v>
      </c>
      <c r="P128" s="61" t="s">
        <v>213</v>
      </c>
      <c r="Q128" s="61">
        <v>1</v>
      </c>
      <c r="R128" s="61">
        <v>21.9</v>
      </c>
      <c r="S128" s="61">
        <f>Q128*R128</f>
        <v>21.9</v>
      </c>
    </row>
    <row r="129" spans="1:19" ht="15.75" thickBot="1" x14ac:dyDescent="0.3">
      <c r="O129" s="57" t="s">
        <v>499</v>
      </c>
      <c r="P129" s="61" t="s">
        <v>213</v>
      </c>
      <c r="Q129" s="61">
        <v>1</v>
      </c>
      <c r="R129" s="61">
        <v>17.899999999999999</v>
      </c>
      <c r="S129" s="61">
        <f>Q129*R129</f>
        <v>17.899999999999999</v>
      </c>
    </row>
    <row r="130" spans="1:19" ht="15.75" thickBot="1" x14ac:dyDescent="0.3">
      <c r="O130" s="57" t="s">
        <v>500</v>
      </c>
      <c r="P130" s="61" t="s">
        <v>213</v>
      </c>
      <c r="Q130" s="61">
        <v>2</v>
      </c>
      <c r="R130" s="61">
        <v>5</v>
      </c>
      <c r="S130" s="61">
        <v>10</v>
      </c>
    </row>
    <row r="131" spans="1:19" ht="15.75" thickBot="1" x14ac:dyDescent="0.3">
      <c r="O131" s="57" t="s">
        <v>501</v>
      </c>
      <c r="P131" s="61" t="s">
        <v>213</v>
      </c>
      <c r="Q131" s="61">
        <v>10</v>
      </c>
      <c r="R131" s="61">
        <v>0.9</v>
      </c>
      <c r="S131" s="61">
        <f>Q131*R131</f>
        <v>9</v>
      </c>
    </row>
    <row r="132" spans="1:19" ht="15.75" thickBot="1" x14ac:dyDescent="0.3">
      <c r="O132" s="57" t="s">
        <v>502</v>
      </c>
      <c r="P132" s="61" t="s">
        <v>213</v>
      </c>
      <c r="Q132" s="61">
        <v>6</v>
      </c>
      <c r="R132" s="61">
        <v>1.3</v>
      </c>
      <c r="S132" s="61">
        <f>Q132*R132</f>
        <v>7.8000000000000007</v>
      </c>
    </row>
    <row r="133" spans="1:19" ht="15.75" thickBot="1" x14ac:dyDescent="0.3">
      <c r="O133" s="57" t="s">
        <v>503</v>
      </c>
      <c r="P133" s="61" t="s">
        <v>213</v>
      </c>
      <c r="Q133" s="61">
        <v>6</v>
      </c>
      <c r="R133" s="61">
        <v>4.9000000000000004</v>
      </c>
      <c r="S133" s="61">
        <v>29.4</v>
      </c>
    </row>
    <row r="134" spans="1:19" ht="15.75" thickBot="1" x14ac:dyDescent="0.3">
      <c r="O134" s="57" t="s">
        <v>504</v>
      </c>
      <c r="P134" s="61" t="s">
        <v>213</v>
      </c>
      <c r="Q134" s="61">
        <v>2</v>
      </c>
      <c r="R134" s="61">
        <v>16.899999999999999</v>
      </c>
      <c r="S134" s="61">
        <f>Q134*R134</f>
        <v>33.799999999999997</v>
      </c>
    </row>
    <row r="135" spans="1:19" ht="15.75" thickBot="1" x14ac:dyDescent="0.3">
      <c r="A135" s="31" t="s">
        <v>39</v>
      </c>
      <c r="B135" s="50">
        <v>1</v>
      </c>
      <c r="C135" s="55">
        <v>11691631000110</v>
      </c>
      <c r="D135" s="52" t="s">
        <v>57</v>
      </c>
      <c r="E135" s="53" t="s">
        <v>77</v>
      </c>
      <c r="F135" s="32">
        <v>5102</v>
      </c>
      <c r="G135" s="33">
        <v>1</v>
      </c>
      <c r="H135" s="38">
        <v>4899</v>
      </c>
      <c r="I135" s="39">
        <v>43955</v>
      </c>
      <c r="J135" s="39">
        <v>43955</v>
      </c>
      <c r="K135" s="40">
        <v>2275.6</v>
      </c>
      <c r="O135" s="57" t="s">
        <v>307</v>
      </c>
      <c r="P135" s="61" t="s">
        <v>213</v>
      </c>
      <c r="Q135" s="61">
        <v>20</v>
      </c>
      <c r="R135" s="61">
        <v>1.4</v>
      </c>
      <c r="S135" s="61">
        <v>28</v>
      </c>
    </row>
    <row r="136" spans="1:19" ht="15.75" thickBot="1" x14ac:dyDescent="0.3">
      <c r="O136" s="57" t="s">
        <v>308</v>
      </c>
      <c r="P136" s="61" t="s">
        <v>213</v>
      </c>
      <c r="Q136" s="61">
        <v>20</v>
      </c>
      <c r="R136" s="61">
        <v>3.9</v>
      </c>
      <c r="S136" s="61">
        <v>78</v>
      </c>
    </row>
    <row r="137" spans="1:19" ht="15.75" thickBot="1" x14ac:dyDescent="0.3">
      <c r="O137" s="57" t="s">
        <v>309</v>
      </c>
      <c r="P137" s="61" t="s">
        <v>221</v>
      </c>
      <c r="Q137" s="61">
        <v>10</v>
      </c>
      <c r="R137" s="61">
        <v>12.9</v>
      </c>
      <c r="S137" s="61">
        <v>129</v>
      </c>
    </row>
    <row r="138" spans="1:19" ht="15.75" thickBot="1" x14ac:dyDescent="0.3">
      <c r="O138" s="57" t="s">
        <v>310</v>
      </c>
      <c r="P138" s="61" t="s">
        <v>221</v>
      </c>
      <c r="Q138" s="61">
        <v>2</v>
      </c>
      <c r="R138" s="61">
        <v>139</v>
      </c>
      <c r="S138" s="61">
        <v>278</v>
      </c>
    </row>
    <row r="139" spans="1:19" ht="15.75" thickBot="1" x14ac:dyDescent="0.3">
      <c r="O139" s="57" t="s">
        <v>311</v>
      </c>
      <c r="P139" s="61" t="s">
        <v>213</v>
      </c>
      <c r="Q139" s="61">
        <v>20</v>
      </c>
      <c r="R139" s="61">
        <v>0.7</v>
      </c>
      <c r="S139" s="61">
        <v>14</v>
      </c>
    </row>
    <row r="140" spans="1:19" ht="15.75" thickBot="1" x14ac:dyDescent="0.3">
      <c r="O140" s="57" t="s">
        <v>312</v>
      </c>
      <c r="P140" s="61" t="s">
        <v>213</v>
      </c>
      <c r="Q140" s="61">
        <v>50</v>
      </c>
      <c r="R140" s="61">
        <v>0.45</v>
      </c>
      <c r="S140" s="61">
        <v>22.5</v>
      </c>
    </row>
    <row r="141" spans="1:19" ht="15.75" thickBot="1" x14ac:dyDescent="0.3">
      <c r="L141" s="40" t="s">
        <v>156</v>
      </c>
      <c r="M141" s="40" t="s">
        <v>71</v>
      </c>
      <c r="N141" s="36" t="s">
        <v>210</v>
      </c>
      <c r="O141" s="57" t="s">
        <v>313</v>
      </c>
      <c r="P141" s="61" t="s">
        <v>221</v>
      </c>
      <c r="Q141" s="61">
        <v>2</v>
      </c>
      <c r="R141" s="61">
        <v>139</v>
      </c>
      <c r="S141" s="61">
        <v>278</v>
      </c>
    </row>
    <row r="142" spans="1:19" ht="15.75" thickBot="1" x14ac:dyDescent="0.3">
      <c r="A142" s="31"/>
      <c r="B142" s="50"/>
      <c r="C142" s="55"/>
      <c r="E142" s="53"/>
      <c r="F142" s="32">
        <v>5405</v>
      </c>
      <c r="G142" s="33"/>
      <c r="L142" s="40"/>
      <c r="M142" s="40"/>
      <c r="N142" s="36"/>
      <c r="O142" s="57" t="s">
        <v>314</v>
      </c>
      <c r="P142" s="61" t="s">
        <v>213</v>
      </c>
      <c r="Q142" s="61">
        <v>2</v>
      </c>
      <c r="R142" s="61">
        <v>69.900000000000006</v>
      </c>
      <c r="S142" s="61">
        <v>139.80000000000001</v>
      </c>
    </row>
    <row r="143" spans="1:19" ht="15.75" thickBot="1" x14ac:dyDescent="0.3">
      <c r="L143" s="40" t="s">
        <v>157</v>
      </c>
      <c r="M143" s="40" t="s">
        <v>71</v>
      </c>
      <c r="N143" s="36" t="s">
        <v>210</v>
      </c>
      <c r="O143" s="57" t="s">
        <v>315</v>
      </c>
      <c r="P143" s="61" t="s">
        <v>213</v>
      </c>
      <c r="Q143" s="61">
        <v>2</v>
      </c>
      <c r="R143" s="61">
        <v>29.9</v>
      </c>
      <c r="S143" s="61">
        <v>59.8</v>
      </c>
    </row>
    <row r="144" spans="1:19" ht="15.75" thickBot="1" x14ac:dyDescent="0.3">
      <c r="O144" s="57" t="s">
        <v>316</v>
      </c>
      <c r="P144" s="61" t="s">
        <v>213</v>
      </c>
      <c r="Q144" s="61">
        <v>1</v>
      </c>
      <c r="R144" s="61">
        <v>209.9</v>
      </c>
      <c r="S144" s="61">
        <v>209.9</v>
      </c>
    </row>
    <row r="145" spans="1:19" ht="15.75" thickBot="1" x14ac:dyDescent="0.3">
      <c r="O145" s="57" t="s">
        <v>317</v>
      </c>
      <c r="P145" s="61" t="s">
        <v>213</v>
      </c>
      <c r="Q145" s="61">
        <v>5</v>
      </c>
      <c r="R145" s="61">
        <v>22.9</v>
      </c>
      <c r="S145" s="61">
        <v>114.5</v>
      </c>
    </row>
    <row r="146" spans="1:19" ht="15.75" thickBot="1" x14ac:dyDescent="0.3">
      <c r="O146" s="57" t="s">
        <v>318</v>
      </c>
      <c r="P146" s="61" t="s">
        <v>213</v>
      </c>
      <c r="Q146" s="61">
        <v>5</v>
      </c>
      <c r="R146" s="61">
        <v>69.900000000000006</v>
      </c>
      <c r="S146" s="61">
        <v>349.5</v>
      </c>
    </row>
    <row r="147" spans="1:19" ht="15.75" thickBot="1" x14ac:dyDescent="0.3">
      <c r="O147" s="57" t="s">
        <v>278</v>
      </c>
      <c r="P147" s="61" t="s">
        <v>213</v>
      </c>
      <c r="Q147" s="61">
        <v>30</v>
      </c>
      <c r="R147" s="61">
        <v>3.8</v>
      </c>
      <c r="S147" s="61">
        <v>114</v>
      </c>
    </row>
    <row r="148" spans="1:19" ht="15.75" thickBot="1" x14ac:dyDescent="0.3">
      <c r="O148" s="57" t="s">
        <v>319</v>
      </c>
      <c r="P148" s="61" t="s">
        <v>213</v>
      </c>
      <c r="Q148" s="61">
        <v>1</v>
      </c>
      <c r="R148" s="61">
        <v>23.9</v>
      </c>
      <c r="S148" s="61">
        <v>23.9</v>
      </c>
    </row>
    <row r="149" spans="1:19" ht="15.75" thickBot="1" x14ac:dyDescent="0.3">
      <c r="O149" s="57" t="s">
        <v>320</v>
      </c>
      <c r="P149" s="61" t="s">
        <v>213</v>
      </c>
      <c r="Q149" s="61">
        <v>6</v>
      </c>
      <c r="R149" s="61">
        <v>8.9</v>
      </c>
      <c r="S149" s="61">
        <v>53.4</v>
      </c>
    </row>
    <row r="150" spans="1:19" ht="15.75" thickBot="1" x14ac:dyDescent="0.3">
      <c r="O150" s="57" t="s">
        <v>321</v>
      </c>
      <c r="P150" s="61" t="s">
        <v>213</v>
      </c>
      <c r="Q150" s="61">
        <v>2</v>
      </c>
      <c r="R150" s="61">
        <v>19.899999999999999</v>
      </c>
      <c r="S150" s="61">
        <v>39.799999999999997</v>
      </c>
    </row>
    <row r="151" spans="1:19" ht="15.75" thickBot="1" x14ac:dyDescent="0.3">
      <c r="O151" s="57" t="s">
        <v>322</v>
      </c>
      <c r="P151" s="61" t="s">
        <v>213</v>
      </c>
      <c r="Q151" s="61">
        <v>20</v>
      </c>
      <c r="R151" s="61">
        <v>0.7</v>
      </c>
      <c r="S151" s="61">
        <v>14</v>
      </c>
    </row>
    <row r="152" spans="1:19" ht="15.75" thickBot="1" x14ac:dyDescent="0.3">
      <c r="O152" s="57" t="s">
        <v>323</v>
      </c>
      <c r="P152" s="61" t="s">
        <v>213</v>
      </c>
      <c r="Q152" s="61">
        <v>20</v>
      </c>
      <c r="R152" s="61">
        <v>1.5</v>
      </c>
      <c r="S152" s="61">
        <v>30</v>
      </c>
    </row>
    <row r="153" spans="1:19" ht="15.75" thickBot="1" x14ac:dyDescent="0.3">
      <c r="O153" s="57" t="s">
        <v>324</v>
      </c>
      <c r="P153" s="61" t="s">
        <v>213</v>
      </c>
      <c r="Q153" s="61">
        <v>5</v>
      </c>
      <c r="R153" s="61">
        <v>59.9</v>
      </c>
      <c r="S153" s="61">
        <v>299.5</v>
      </c>
    </row>
    <row r="154" spans="1:19" ht="15.75" thickBot="1" x14ac:dyDescent="0.3">
      <c r="A154" s="31" t="s">
        <v>39</v>
      </c>
      <c r="B154" s="50">
        <v>1</v>
      </c>
      <c r="C154" s="51" t="s">
        <v>44</v>
      </c>
      <c r="D154" s="52" t="s">
        <v>59</v>
      </c>
      <c r="E154" s="53" t="s">
        <v>77</v>
      </c>
      <c r="F154" s="32">
        <v>5102</v>
      </c>
      <c r="G154" s="33">
        <v>1</v>
      </c>
      <c r="H154" s="38">
        <v>232592</v>
      </c>
      <c r="I154" s="39">
        <v>43994</v>
      </c>
      <c r="J154" s="39">
        <v>43994</v>
      </c>
      <c r="K154" s="40">
        <v>2795.52</v>
      </c>
      <c r="L154" s="40" t="s">
        <v>158</v>
      </c>
      <c r="M154" s="40" t="s">
        <v>74</v>
      </c>
      <c r="N154" s="36" t="s">
        <v>210</v>
      </c>
      <c r="O154" s="57" t="s">
        <v>325</v>
      </c>
      <c r="P154" s="61" t="s">
        <v>213</v>
      </c>
      <c r="Q154" s="61">
        <v>7</v>
      </c>
      <c r="R154" s="64">
        <v>399.36</v>
      </c>
      <c r="S154" s="64">
        <f>Q154*R154</f>
        <v>2795.52</v>
      </c>
    </row>
    <row r="155" spans="1:19" ht="15.75" thickBot="1" x14ac:dyDescent="0.3">
      <c r="A155" s="31" t="s">
        <v>39</v>
      </c>
      <c r="B155" s="50">
        <v>1</v>
      </c>
      <c r="C155" s="55">
        <v>25556839000179</v>
      </c>
      <c r="D155" s="52" t="s">
        <v>102</v>
      </c>
      <c r="E155" s="53" t="s">
        <v>77</v>
      </c>
      <c r="F155" s="32">
        <v>5405</v>
      </c>
      <c r="G155" s="33">
        <v>1</v>
      </c>
      <c r="H155" s="38">
        <v>7714</v>
      </c>
      <c r="I155" s="39">
        <v>43977</v>
      </c>
      <c r="J155" s="39">
        <v>43977</v>
      </c>
      <c r="K155" s="40">
        <v>1491</v>
      </c>
      <c r="L155" s="40" t="s">
        <v>159</v>
      </c>
      <c r="M155" s="40" t="s">
        <v>71</v>
      </c>
      <c r="N155" s="36" t="s">
        <v>210</v>
      </c>
      <c r="O155" s="57" t="s">
        <v>326</v>
      </c>
      <c r="P155" s="61" t="s">
        <v>213</v>
      </c>
      <c r="Q155" s="61">
        <v>50</v>
      </c>
      <c r="R155" s="61">
        <v>23.5</v>
      </c>
      <c r="S155" s="61">
        <v>1175</v>
      </c>
    </row>
    <row r="156" spans="1:19" ht="15.75" thickBot="1" x14ac:dyDescent="0.3">
      <c r="O156" s="57" t="s">
        <v>327</v>
      </c>
      <c r="P156" s="61" t="s">
        <v>328</v>
      </c>
      <c r="Q156" s="61">
        <v>4</v>
      </c>
      <c r="R156" s="61">
        <v>79</v>
      </c>
      <c r="S156" s="61">
        <v>316</v>
      </c>
    </row>
    <row r="157" spans="1:19" ht="15.75" thickBot="1" x14ac:dyDescent="0.3">
      <c r="A157" s="31" t="s">
        <v>39</v>
      </c>
      <c r="B157" s="50">
        <v>1</v>
      </c>
      <c r="C157" s="55" t="s">
        <v>82</v>
      </c>
      <c r="D157" s="52" t="s">
        <v>103</v>
      </c>
      <c r="E157" s="53" t="s">
        <v>77</v>
      </c>
      <c r="F157" s="32">
        <v>5102</v>
      </c>
      <c r="G157" s="33">
        <v>1</v>
      </c>
      <c r="H157" s="38">
        <v>1150</v>
      </c>
      <c r="I157" s="39">
        <v>43998</v>
      </c>
      <c r="J157" s="39">
        <v>43998</v>
      </c>
      <c r="K157" s="40">
        <v>2170</v>
      </c>
      <c r="L157" s="40" t="s">
        <v>160</v>
      </c>
      <c r="M157" s="40" t="s">
        <v>71</v>
      </c>
      <c r="N157" s="36" t="s">
        <v>210</v>
      </c>
      <c r="O157" s="57" t="s">
        <v>329</v>
      </c>
      <c r="P157" s="61" t="s">
        <v>213</v>
      </c>
      <c r="Q157" s="61">
        <v>1</v>
      </c>
      <c r="R157" s="61">
        <v>780</v>
      </c>
      <c r="S157" s="61">
        <v>780</v>
      </c>
    </row>
    <row r="158" spans="1:19" ht="15.75" thickBot="1" x14ac:dyDescent="0.3">
      <c r="O158" s="57" t="s">
        <v>330</v>
      </c>
      <c r="P158" s="61" t="s">
        <v>213</v>
      </c>
      <c r="Q158" s="61">
        <v>1</v>
      </c>
      <c r="R158" s="61">
        <v>1390</v>
      </c>
      <c r="S158" s="61">
        <v>1390</v>
      </c>
    </row>
    <row r="159" spans="1:19" ht="15.75" thickBot="1" x14ac:dyDescent="0.3">
      <c r="A159" s="31" t="s">
        <v>39</v>
      </c>
      <c r="B159" s="50">
        <v>1</v>
      </c>
      <c r="C159" s="55" t="s">
        <v>83</v>
      </c>
      <c r="D159" s="52" t="s">
        <v>104</v>
      </c>
      <c r="E159" s="53" t="s">
        <v>77</v>
      </c>
      <c r="F159" s="32">
        <v>5101</v>
      </c>
      <c r="G159" s="33">
        <v>1</v>
      </c>
      <c r="H159" s="38">
        <v>80921</v>
      </c>
      <c r="I159" s="39">
        <v>43997</v>
      </c>
      <c r="J159" s="39">
        <v>43997</v>
      </c>
      <c r="K159" s="40">
        <v>652.04999999999995</v>
      </c>
      <c r="L159" s="40" t="s">
        <v>161</v>
      </c>
      <c r="M159" s="40" t="s">
        <v>71</v>
      </c>
      <c r="N159" s="36" t="s">
        <v>210</v>
      </c>
      <c r="O159" s="57" t="s">
        <v>331</v>
      </c>
      <c r="P159" s="61" t="s">
        <v>213</v>
      </c>
      <c r="Q159" s="61">
        <v>5</v>
      </c>
      <c r="R159" s="64">
        <v>130.41</v>
      </c>
      <c r="S159" s="64">
        <f>Q159*R159</f>
        <v>652.04999999999995</v>
      </c>
    </row>
    <row r="160" spans="1:19" ht="15.75" thickBot="1" x14ac:dyDescent="0.3">
      <c r="A160" s="31" t="s">
        <v>39</v>
      </c>
      <c r="B160" s="50">
        <v>1</v>
      </c>
      <c r="C160" s="55" t="s">
        <v>84</v>
      </c>
      <c r="D160" s="52" t="s">
        <v>105</v>
      </c>
      <c r="E160" s="53" t="s">
        <v>77</v>
      </c>
      <c r="F160" s="32">
        <v>5102</v>
      </c>
      <c r="G160" s="33">
        <v>1</v>
      </c>
      <c r="H160" s="38">
        <v>58228</v>
      </c>
      <c r="I160" s="39">
        <v>43991</v>
      </c>
      <c r="J160" s="39">
        <v>43991</v>
      </c>
      <c r="K160" s="40">
        <v>1295.4000000000001</v>
      </c>
      <c r="L160" s="40" t="s">
        <v>162</v>
      </c>
      <c r="M160" s="40" t="s">
        <v>72</v>
      </c>
      <c r="N160" s="36" t="s">
        <v>210</v>
      </c>
      <c r="O160" s="57" t="s">
        <v>332</v>
      </c>
      <c r="P160" s="61" t="s">
        <v>213</v>
      </c>
      <c r="Q160" s="61">
        <v>6</v>
      </c>
      <c r="R160" s="61">
        <v>129.9</v>
      </c>
      <c r="S160" s="61">
        <v>779.4</v>
      </c>
    </row>
    <row r="161" spans="1:19" ht="15.75" thickBot="1" x14ac:dyDescent="0.3">
      <c r="A161" s="31"/>
      <c r="B161" s="50"/>
      <c r="C161" s="55"/>
      <c r="E161" s="53"/>
      <c r="F161" s="32"/>
      <c r="G161" s="33"/>
      <c r="L161" s="40"/>
      <c r="M161" s="40"/>
      <c r="N161" s="36"/>
      <c r="O161" s="57" t="s">
        <v>333</v>
      </c>
      <c r="P161" s="61" t="s">
        <v>213</v>
      </c>
      <c r="Q161" s="61">
        <v>4</v>
      </c>
      <c r="R161" s="61">
        <v>24</v>
      </c>
      <c r="S161" s="61">
        <v>96</v>
      </c>
    </row>
    <row r="162" spans="1:19" ht="15.75" thickBot="1" x14ac:dyDescent="0.3">
      <c r="A162" s="31"/>
      <c r="B162" s="50"/>
      <c r="C162" s="55"/>
      <c r="E162" s="53"/>
      <c r="F162" s="32">
        <v>5405</v>
      </c>
      <c r="G162" s="33"/>
      <c r="L162" s="40"/>
      <c r="M162" s="40"/>
      <c r="N162" s="36"/>
      <c r="O162" s="57" t="s">
        <v>334</v>
      </c>
      <c r="P162" s="61" t="s">
        <v>213</v>
      </c>
      <c r="Q162" s="61">
        <v>2</v>
      </c>
      <c r="R162" s="61">
        <v>210</v>
      </c>
      <c r="S162" s="61">
        <v>420</v>
      </c>
    </row>
    <row r="163" spans="1:19" ht="15.75" thickBot="1" x14ac:dyDescent="0.3">
      <c r="A163" s="31" t="s">
        <v>39</v>
      </c>
      <c r="B163" s="50">
        <v>1</v>
      </c>
      <c r="C163" s="55" t="s">
        <v>85</v>
      </c>
      <c r="D163" s="52" t="s">
        <v>106</v>
      </c>
      <c r="E163" s="53" t="s">
        <v>77</v>
      </c>
      <c r="F163" s="32">
        <v>5102</v>
      </c>
      <c r="G163" s="33">
        <v>1</v>
      </c>
      <c r="H163" s="38">
        <v>618678</v>
      </c>
      <c r="I163" s="39">
        <v>43992</v>
      </c>
      <c r="J163" s="39">
        <v>43992</v>
      </c>
      <c r="K163" s="40">
        <v>380.08</v>
      </c>
      <c r="L163" s="40" t="s">
        <v>163</v>
      </c>
      <c r="M163" s="40" t="s">
        <v>71</v>
      </c>
      <c r="N163" s="36" t="s">
        <v>210</v>
      </c>
      <c r="O163" s="57" t="s">
        <v>335</v>
      </c>
      <c r="P163" s="61" t="s">
        <v>213</v>
      </c>
      <c r="Q163" s="61">
        <v>4</v>
      </c>
      <c r="R163" s="64">
        <v>95.02</v>
      </c>
      <c r="S163" s="64">
        <f>Q163*R163</f>
        <v>380.08</v>
      </c>
    </row>
    <row r="164" spans="1:19" ht="15.75" thickBot="1" x14ac:dyDescent="0.3">
      <c r="A164" s="31" t="s">
        <v>39</v>
      </c>
      <c r="B164" s="50">
        <v>1</v>
      </c>
      <c r="C164" s="55">
        <v>17171656000170</v>
      </c>
      <c r="D164" s="52" t="s">
        <v>99</v>
      </c>
      <c r="E164" s="53" t="s">
        <v>77</v>
      </c>
      <c r="F164" s="32">
        <v>5102</v>
      </c>
      <c r="G164" s="33">
        <v>1</v>
      </c>
      <c r="H164" s="38">
        <v>24</v>
      </c>
      <c r="I164" s="39">
        <v>43988</v>
      </c>
      <c r="J164" s="39">
        <v>43988</v>
      </c>
      <c r="K164" s="40">
        <v>1961.9</v>
      </c>
      <c r="L164" s="40" t="s">
        <v>164</v>
      </c>
      <c r="M164" s="40" t="s">
        <v>71</v>
      </c>
      <c r="N164" s="36" t="s">
        <v>210</v>
      </c>
      <c r="O164" s="57" t="s">
        <v>336</v>
      </c>
      <c r="P164" s="61" t="s">
        <v>213</v>
      </c>
      <c r="Q164" s="61">
        <v>1</v>
      </c>
      <c r="R164" s="61">
        <v>36.9</v>
      </c>
      <c r="S164" s="61">
        <v>36.9</v>
      </c>
    </row>
    <row r="165" spans="1:19" ht="15.75" thickBot="1" x14ac:dyDescent="0.3">
      <c r="A165" s="31"/>
      <c r="B165" s="50"/>
      <c r="C165" s="55"/>
      <c r="E165" s="53"/>
      <c r="F165" s="32"/>
      <c r="G165" s="33"/>
      <c r="L165" s="40"/>
      <c r="M165" s="40"/>
      <c r="N165" s="36"/>
      <c r="O165" s="57" t="s">
        <v>337</v>
      </c>
      <c r="P165" s="61" t="s">
        <v>328</v>
      </c>
      <c r="Q165" s="61">
        <v>10</v>
      </c>
      <c r="R165" s="61">
        <v>95</v>
      </c>
      <c r="S165" s="61">
        <v>950</v>
      </c>
    </row>
    <row r="166" spans="1:19" ht="15.75" thickBot="1" x14ac:dyDescent="0.3">
      <c r="A166" s="31"/>
      <c r="B166" s="50"/>
      <c r="C166" s="55"/>
      <c r="E166" s="53"/>
      <c r="F166" s="32"/>
      <c r="G166" s="33"/>
      <c r="L166" s="40"/>
      <c r="M166" s="40"/>
      <c r="N166" s="36"/>
      <c r="O166" s="57" t="s">
        <v>338</v>
      </c>
      <c r="P166" s="61" t="s">
        <v>213</v>
      </c>
      <c r="Q166" s="61">
        <v>1000</v>
      </c>
      <c r="R166" s="61">
        <v>0.5</v>
      </c>
      <c r="S166" s="61">
        <v>500</v>
      </c>
    </row>
    <row r="167" spans="1:19" ht="15.75" thickBot="1" x14ac:dyDescent="0.3">
      <c r="A167" s="31"/>
      <c r="B167" s="50"/>
      <c r="C167" s="55"/>
      <c r="E167" s="53"/>
      <c r="F167" s="32"/>
      <c r="G167" s="33"/>
      <c r="L167" s="40"/>
      <c r="M167" s="40"/>
      <c r="N167" s="36"/>
      <c r="O167" s="57" t="s">
        <v>327</v>
      </c>
      <c r="P167" s="61" t="s">
        <v>328</v>
      </c>
      <c r="Q167" s="61">
        <v>2.5</v>
      </c>
      <c r="R167" s="61">
        <v>95</v>
      </c>
      <c r="S167" s="61">
        <v>237.5</v>
      </c>
    </row>
    <row r="168" spans="1:19" ht="15.75" thickBot="1" x14ac:dyDescent="0.3">
      <c r="A168" s="31"/>
      <c r="B168" s="50"/>
      <c r="C168" s="55"/>
      <c r="E168" s="53"/>
      <c r="F168" s="32">
        <v>5405</v>
      </c>
      <c r="G168" s="33"/>
      <c r="L168" s="40"/>
      <c r="M168" s="40"/>
      <c r="N168" s="36"/>
      <c r="O168" s="57" t="s">
        <v>339</v>
      </c>
      <c r="P168" s="61" t="s">
        <v>328</v>
      </c>
      <c r="Q168" s="61">
        <v>2.5</v>
      </c>
      <c r="R168" s="61">
        <v>95</v>
      </c>
      <c r="S168" s="61">
        <v>237.5</v>
      </c>
    </row>
    <row r="169" spans="1:19" ht="15.75" thickBot="1" x14ac:dyDescent="0.3">
      <c r="A169" s="31" t="s">
        <v>39</v>
      </c>
      <c r="B169" s="50">
        <v>1</v>
      </c>
      <c r="C169" s="55" t="s">
        <v>86</v>
      </c>
      <c r="D169" s="52" t="s">
        <v>107</v>
      </c>
      <c r="E169" s="53" t="s">
        <v>77</v>
      </c>
      <c r="F169" s="32">
        <v>5405</v>
      </c>
      <c r="G169" s="33">
        <v>1</v>
      </c>
      <c r="H169" s="38">
        <v>1139</v>
      </c>
      <c r="I169" s="39">
        <v>43976</v>
      </c>
      <c r="J169" s="39">
        <v>43976</v>
      </c>
      <c r="K169" s="40">
        <v>1310</v>
      </c>
      <c r="L169" s="40" t="s">
        <v>165</v>
      </c>
      <c r="M169" s="40" t="s">
        <v>71</v>
      </c>
      <c r="N169" s="36" t="s">
        <v>210</v>
      </c>
      <c r="O169" s="57" t="s">
        <v>340</v>
      </c>
      <c r="P169" s="61" t="s">
        <v>213</v>
      </c>
      <c r="Q169" s="61">
        <v>5</v>
      </c>
      <c r="R169" s="61">
        <v>78</v>
      </c>
      <c r="S169" s="61">
        <v>390</v>
      </c>
    </row>
    <row r="170" spans="1:19" ht="15.75" thickBot="1" x14ac:dyDescent="0.3">
      <c r="A170" s="31"/>
      <c r="B170" s="50"/>
      <c r="C170" s="55"/>
      <c r="E170" s="53"/>
      <c r="F170" s="32"/>
      <c r="G170" s="33"/>
      <c r="L170" s="40"/>
      <c r="M170" s="40"/>
      <c r="N170" s="36"/>
      <c r="O170" s="57" t="s">
        <v>341</v>
      </c>
      <c r="P170" s="61" t="s">
        <v>213</v>
      </c>
      <c r="Q170" s="61">
        <v>8</v>
      </c>
      <c r="R170" s="61">
        <v>115</v>
      </c>
      <c r="S170" s="61">
        <v>920</v>
      </c>
    </row>
    <row r="171" spans="1:19" ht="15.75" thickBot="1" x14ac:dyDescent="0.3">
      <c r="A171" s="31" t="s">
        <v>39</v>
      </c>
      <c r="B171" s="50">
        <v>1</v>
      </c>
      <c r="C171" s="51" t="s">
        <v>86</v>
      </c>
      <c r="D171" s="52" t="s">
        <v>107</v>
      </c>
      <c r="E171" s="53" t="s">
        <v>77</v>
      </c>
      <c r="F171" s="32">
        <v>5405</v>
      </c>
      <c r="G171" s="33">
        <v>1</v>
      </c>
      <c r="H171" s="38">
        <v>1167</v>
      </c>
      <c r="I171" s="39">
        <v>43980</v>
      </c>
      <c r="J171" s="39">
        <v>43980</v>
      </c>
      <c r="K171" s="40">
        <v>731.86</v>
      </c>
      <c r="L171" s="40" t="s">
        <v>166</v>
      </c>
      <c r="M171" s="40" t="s">
        <v>71</v>
      </c>
      <c r="N171" s="36" t="s">
        <v>210</v>
      </c>
      <c r="O171" s="57" t="s">
        <v>342</v>
      </c>
      <c r="P171" s="61" t="s">
        <v>213</v>
      </c>
      <c r="Q171" s="61">
        <v>5</v>
      </c>
      <c r="R171" s="61">
        <v>31.74</v>
      </c>
      <c r="S171" s="61">
        <v>158.69999999999999</v>
      </c>
    </row>
    <row r="172" spans="1:19" ht="15.75" thickBot="1" x14ac:dyDescent="0.3">
      <c r="A172" s="31"/>
      <c r="B172" s="50"/>
      <c r="C172" s="51"/>
      <c r="E172" s="53"/>
      <c r="F172" s="32"/>
      <c r="G172" s="33"/>
      <c r="L172" s="40"/>
      <c r="M172" s="40"/>
      <c r="N172" s="36"/>
      <c r="O172" s="57" t="s">
        <v>341</v>
      </c>
      <c r="P172" s="61" t="s">
        <v>213</v>
      </c>
      <c r="Q172" s="61">
        <v>5</v>
      </c>
      <c r="R172" s="61">
        <v>105.8</v>
      </c>
      <c r="S172" s="61">
        <v>529</v>
      </c>
    </row>
    <row r="173" spans="1:19" ht="15.75" thickBot="1" x14ac:dyDescent="0.3">
      <c r="A173" s="31"/>
      <c r="B173" s="50"/>
      <c r="C173" s="51"/>
      <c r="E173" s="53"/>
      <c r="F173" s="32"/>
      <c r="G173" s="33"/>
      <c r="L173" s="40"/>
      <c r="M173" s="40"/>
      <c r="N173" s="36"/>
      <c r="O173" s="57" t="s">
        <v>343</v>
      </c>
      <c r="P173" s="61" t="s">
        <v>213</v>
      </c>
      <c r="Q173" s="61">
        <v>1</v>
      </c>
      <c r="R173" s="61">
        <v>44.16</v>
      </c>
      <c r="S173" s="61">
        <v>44.16</v>
      </c>
    </row>
    <row r="174" spans="1:19" ht="15.75" thickBot="1" x14ac:dyDescent="0.3">
      <c r="A174" s="31" t="s">
        <v>39</v>
      </c>
      <c r="B174" s="50">
        <v>1</v>
      </c>
      <c r="C174" s="55">
        <v>10809647000112</v>
      </c>
      <c r="D174" s="52" t="s">
        <v>61</v>
      </c>
      <c r="E174" s="53" t="s">
        <v>77</v>
      </c>
      <c r="F174" s="32">
        <v>5102</v>
      </c>
      <c r="G174" s="33">
        <v>1</v>
      </c>
      <c r="H174" s="38">
        <v>2351</v>
      </c>
      <c r="I174" s="39">
        <v>43985</v>
      </c>
      <c r="J174" s="39">
        <v>43985</v>
      </c>
      <c r="K174" s="40">
        <v>439.5</v>
      </c>
      <c r="L174" s="40" t="s">
        <v>167</v>
      </c>
      <c r="M174" s="40" t="s">
        <v>71</v>
      </c>
      <c r="N174" s="36" t="s">
        <v>210</v>
      </c>
      <c r="O174" s="57" t="s">
        <v>279</v>
      </c>
      <c r="P174" s="61" t="s">
        <v>213</v>
      </c>
      <c r="Q174" s="61">
        <v>5</v>
      </c>
      <c r="R174" s="61">
        <v>1.5</v>
      </c>
      <c r="S174" s="61">
        <v>7.5</v>
      </c>
    </row>
    <row r="175" spans="1:19" ht="15.75" thickBot="1" x14ac:dyDescent="0.3">
      <c r="O175" s="57" t="s">
        <v>340</v>
      </c>
      <c r="P175" s="61" t="s">
        <v>213</v>
      </c>
      <c r="Q175" s="61">
        <v>1</v>
      </c>
      <c r="R175" s="61">
        <v>45</v>
      </c>
      <c r="S175" s="61">
        <v>45</v>
      </c>
    </row>
    <row r="176" spans="1:19" ht="15.75" thickBot="1" x14ac:dyDescent="0.3">
      <c r="O176" s="57" t="s">
        <v>344</v>
      </c>
      <c r="P176" s="61" t="s">
        <v>213</v>
      </c>
      <c r="Q176" s="61">
        <v>8</v>
      </c>
      <c r="R176" s="61">
        <v>6</v>
      </c>
      <c r="S176" s="61">
        <v>48</v>
      </c>
    </row>
    <row r="177" spans="1:19" ht="15.75" thickBot="1" x14ac:dyDescent="0.3">
      <c r="O177" s="57" t="s">
        <v>280</v>
      </c>
      <c r="P177" s="61" t="s">
        <v>213</v>
      </c>
      <c r="Q177" s="61">
        <v>19</v>
      </c>
      <c r="R177" s="61">
        <v>15</v>
      </c>
      <c r="S177" s="61">
        <v>285</v>
      </c>
    </row>
    <row r="178" spans="1:19" ht="15.75" thickBot="1" x14ac:dyDescent="0.3">
      <c r="O178" s="57" t="s">
        <v>345</v>
      </c>
      <c r="P178" s="61" t="s">
        <v>213</v>
      </c>
      <c r="Q178" s="61">
        <v>2</v>
      </c>
      <c r="R178" s="61">
        <v>1</v>
      </c>
      <c r="S178" s="61">
        <v>2</v>
      </c>
    </row>
    <row r="179" spans="1:19" ht="15.75" thickBot="1" x14ac:dyDescent="0.3">
      <c r="O179" s="57" t="s">
        <v>281</v>
      </c>
      <c r="P179" s="61" t="s">
        <v>213</v>
      </c>
      <c r="Q179" s="61">
        <v>8</v>
      </c>
      <c r="R179" s="61">
        <v>3.5</v>
      </c>
      <c r="S179" s="61">
        <v>28</v>
      </c>
    </row>
    <row r="180" spans="1:19" ht="15.75" thickBot="1" x14ac:dyDescent="0.3">
      <c r="O180" s="57" t="s">
        <v>346</v>
      </c>
      <c r="P180" s="61" t="s">
        <v>213</v>
      </c>
      <c r="Q180" s="61">
        <v>8</v>
      </c>
      <c r="R180" s="61">
        <v>3</v>
      </c>
      <c r="S180" s="61">
        <v>24</v>
      </c>
    </row>
    <row r="181" spans="1:19" ht="15.75" thickBot="1" x14ac:dyDescent="0.3">
      <c r="A181" s="31" t="s">
        <v>39</v>
      </c>
      <c r="B181" s="50">
        <v>1</v>
      </c>
      <c r="C181" s="55" t="s">
        <v>46</v>
      </c>
      <c r="D181" s="52" t="s">
        <v>62</v>
      </c>
      <c r="E181" s="53" t="s">
        <v>77</v>
      </c>
      <c r="F181" s="32">
        <v>5405</v>
      </c>
      <c r="G181" s="33">
        <v>1</v>
      </c>
      <c r="H181" s="38">
        <v>838343</v>
      </c>
      <c r="I181" s="39">
        <v>43985</v>
      </c>
      <c r="J181" s="39">
        <v>43985</v>
      </c>
      <c r="K181" s="40">
        <v>114.6</v>
      </c>
      <c r="O181" s="57" t="s">
        <v>347</v>
      </c>
      <c r="P181" s="61" t="s">
        <v>213</v>
      </c>
      <c r="Q181" s="61">
        <v>5</v>
      </c>
      <c r="R181" s="61">
        <v>4.49</v>
      </c>
      <c r="S181" s="61">
        <v>22.45</v>
      </c>
    </row>
    <row r="182" spans="1:19" ht="15.75" thickBot="1" x14ac:dyDescent="0.3">
      <c r="O182" s="57" t="s">
        <v>348</v>
      </c>
      <c r="P182" s="61" t="s">
        <v>213</v>
      </c>
      <c r="Q182" s="61">
        <v>5</v>
      </c>
      <c r="R182" s="61">
        <v>1.05</v>
      </c>
      <c r="S182" s="61">
        <v>5.25</v>
      </c>
    </row>
    <row r="183" spans="1:19" ht="15.75" thickBot="1" x14ac:dyDescent="0.3">
      <c r="O183" s="57" t="s">
        <v>349</v>
      </c>
      <c r="P183" s="61" t="s">
        <v>213</v>
      </c>
      <c r="Q183" s="61">
        <v>5</v>
      </c>
      <c r="R183" s="61">
        <v>14.85</v>
      </c>
      <c r="S183" s="61">
        <v>74.25</v>
      </c>
    </row>
    <row r="184" spans="1:19" ht="15.75" thickBot="1" x14ac:dyDescent="0.3">
      <c r="L184" s="40" t="s">
        <v>168</v>
      </c>
      <c r="M184" s="40" t="s">
        <v>71</v>
      </c>
      <c r="N184" s="36" t="s">
        <v>210</v>
      </c>
      <c r="O184" s="57" t="s">
        <v>350</v>
      </c>
      <c r="P184" s="61" t="s">
        <v>213</v>
      </c>
      <c r="Q184" s="61">
        <v>5</v>
      </c>
      <c r="R184" s="61">
        <v>1.69</v>
      </c>
      <c r="S184" s="61">
        <v>8.4499999999999993</v>
      </c>
    </row>
    <row r="185" spans="1:19" ht="15.75" thickBot="1" x14ac:dyDescent="0.3">
      <c r="L185" s="40" t="s">
        <v>169</v>
      </c>
      <c r="M185" s="40" t="s">
        <v>71</v>
      </c>
      <c r="N185" s="36" t="s">
        <v>210</v>
      </c>
      <c r="O185" s="57" t="s">
        <v>351</v>
      </c>
      <c r="P185" s="61" t="s">
        <v>213</v>
      </c>
      <c r="Q185" s="61">
        <v>10</v>
      </c>
      <c r="R185" s="61">
        <v>0.42</v>
      </c>
      <c r="S185" s="61">
        <v>4.2</v>
      </c>
    </row>
    <row r="186" spans="1:19" ht="15.75" thickBot="1" x14ac:dyDescent="0.3">
      <c r="A186" s="31" t="s">
        <v>39</v>
      </c>
      <c r="B186" s="50">
        <v>1</v>
      </c>
      <c r="C186" s="55">
        <v>17171656000170</v>
      </c>
      <c r="D186" s="52" t="s">
        <v>99</v>
      </c>
      <c r="E186" s="53" t="s">
        <v>77</v>
      </c>
      <c r="F186" s="32">
        <v>5405</v>
      </c>
      <c r="G186" s="33">
        <v>1</v>
      </c>
      <c r="H186" s="38">
        <v>23</v>
      </c>
      <c r="I186" s="39">
        <v>43985</v>
      </c>
      <c r="J186" s="39">
        <v>43985</v>
      </c>
      <c r="K186" s="40">
        <v>94.2</v>
      </c>
      <c r="L186" s="40"/>
      <c r="M186" s="40"/>
      <c r="N186" s="36"/>
      <c r="O186" s="57" t="s">
        <v>352</v>
      </c>
      <c r="P186" s="61" t="s">
        <v>213</v>
      </c>
      <c r="Q186" s="61">
        <v>2</v>
      </c>
      <c r="R186" s="61">
        <v>2.2000000000000002</v>
      </c>
      <c r="S186" s="61">
        <v>4.4000000000000004</v>
      </c>
    </row>
    <row r="187" spans="1:19" ht="15.75" thickBot="1" x14ac:dyDescent="0.3">
      <c r="O187" s="57" t="s">
        <v>353</v>
      </c>
      <c r="P187" s="61" t="s">
        <v>213</v>
      </c>
      <c r="Q187" s="61">
        <v>1</v>
      </c>
      <c r="R187" s="61">
        <v>1.2</v>
      </c>
      <c r="S187" s="61">
        <v>1.2</v>
      </c>
    </row>
    <row r="188" spans="1:19" ht="15.75" thickBot="1" x14ac:dyDescent="0.3">
      <c r="O188" s="57" t="s">
        <v>354</v>
      </c>
      <c r="P188" s="61" t="s">
        <v>213</v>
      </c>
      <c r="Q188" s="61">
        <v>3</v>
      </c>
      <c r="R188" s="61">
        <v>1</v>
      </c>
      <c r="S188" s="61">
        <v>3</v>
      </c>
    </row>
    <row r="189" spans="1:19" ht="15.75" thickBot="1" x14ac:dyDescent="0.3">
      <c r="O189" s="57" t="s">
        <v>355</v>
      </c>
      <c r="P189" s="61" t="s">
        <v>213</v>
      </c>
      <c r="Q189" s="61">
        <v>2</v>
      </c>
      <c r="R189" s="61">
        <v>4</v>
      </c>
      <c r="S189" s="61">
        <v>8</v>
      </c>
    </row>
    <row r="190" spans="1:19" ht="15.75" thickBot="1" x14ac:dyDescent="0.3">
      <c r="O190" s="57" t="s">
        <v>356</v>
      </c>
      <c r="P190" s="61" t="s">
        <v>213</v>
      </c>
      <c r="Q190" s="61">
        <v>2</v>
      </c>
      <c r="R190" s="61">
        <v>3.9</v>
      </c>
      <c r="S190" s="61">
        <v>7.8</v>
      </c>
    </row>
    <row r="191" spans="1:19" ht="15.75" thickBot="1" x14ac:dyDescent="0.3">
      <c r="O191" s="57" t="s">
        <v>357</v>
      </c>
      <c r="P191" s="61" t="s">
        <v>213</v>
      </c>
      <c r="Q191" s="61">
        <v>3</v>
      </c>
      <c r="R191" s="61">
        <v>2.9</v>
      </c>
      <c r="S191" s="61">
        <v>8.6999999999999993</v>
      </c>
    </row>
    <row r="192" spans="1:19" ht="15.75" thickBot="1" x14ac:dyDescent="0.3">
      <c r="O192" s="57" t="s">
        <v>341</v>
      </c>
      <c r="P192" s="61" t="s">
        <v>213</v>
      </c>
      <c r="Q192" s="61">
        <v>1</v>
      </c>
      <c r="R192" s="61">
        <v>49.9</v>
      </c>
      <c r="S192" s="61">
        <v>49.9</v>
      </c>
    </row>
    <row r="193" spans="1:19" ht="15.75" thickBot="1" x14ac:dyDescent="0.3">
      <c r="O193" s="57" t="s">
        <v>358</v>
      </c>
      <c r="P193" s="61" t="s">
        <v>213</v>
      </c>
      <c r="Q193" s="61">
        <v>4</v>
      </c>
      <c r="R193" s="61">
        <v>2.8</v>
      </c>
      <c r="S193" s="61">
        <v>11.2</v>
      </c>
    </row>
    <row r="194" spans="1:19" ht="15.75" thickBot="1" x14ac:dyDescent="0.3">
      <c r="A194" s="31" t="s">
        <v>39</v>
      </c>
      <c r="B194" s="50">
        <v>1</v>
      </c>
      <c r="C194" s="55">
        <v>10230480001960</v>
      </c>
      <c r="D194" s="52" t="s">
        <v>108</v>
      </c>
      <c r="E194" s="53" t="s">
        <v>77</v>
      </c>
      <c r="F194" s="32">
        <v>5405</v>
      </c>
      <c r="G194" s="33">
        <v>1</v>
      </c>
      <c r="H194" s="38">
        <v>1144053</v>
      </c>
      <c r="I194" s="39">
        <v>43976</v>
      </c>
      <c r="J194" s="39">
        <v>43976</v>
      </c>
      <c r="K194" s="40">
        <v>1399</v>
      </c>
      <c r="O194" s="57" t="s">
        <v>359</v>
      </c>
      <c r="P194" s="61" t="s">
        <v>213</v>
      </c>
      <c r="Q194" s="61">
        <v>15</v>
      </c>
      <c r="R194" s="61">
        <v>81</v>
      </c>
      <c r="S194" s="61">
        <v>1215</v>
      </c>
    </row>
    <row r="195" spans="1:19" ht="15.75" thickBot="1" x14ac:dyDescent="0.3">
      <c r="L195" s="40" t="s">
        <v>170</v>
      </c>
      <c r="M195" s="40" t="s">
        <v>71</v>
      </c>
      <c r="N195" s="36" t="s">
        <v>210</v>
      </c>
      <c r="O195" s="57" t="s">
        <v>360</v>
      </c>
      <c r="P195" s="61" t="s">
        <v>213</v>
      </c>
      <c r="Q195" s="61">
        <v>4</v>
      </c>
      <c r="R195" s="61">
        <v>46</v>
      </c>
      <c r="S195" s="61">
        <v>184</v>
      </c>
    </row>
    <row r="196" spans="1:19" ht="15.75" thickBot="1" x14ac:dyDescent="0.3">
      <c r="A196" s="31" t="s">
        <v>39</v>
      </c>
      <c r="B196" s="50">
        <v>1</v>
      </c>
      <c r="C196" s="55">
        <v>17801543000100</v>
      </c>
      <c r="D196" s="52" t="s">
        <v>109</v>
      </c>
      <c r="E196" s="53" t="s">
        <v>77</v>
      </c>
      <c r="F196" s="32">
        <v>5102</v>
      </c>
      <c r="G196" s="33">
        <v>1</v>
      </c>
      <c r="H196" s="38">
        <v>1348</v>
      </c>
      <c r="I196" s="39">
        <v>43983</v>
      </c>
      <c r="J196" s="39">
        <v>43983</v>
      </c>
      <c r="K196" s="40">
        <v>500.2</v>
      </c>
      <c r="L196" s="40" t="s">
        <v>171</v>
      </c>
      <c r="M196" s="40" t="s">
        <v>208</v>
      </c>
      <c r="N196" s="36" t="s">
        <v>210</v>
      </c>
      <c r="O196" s="57" t="s">
        <v>361</v>
      </c>
      <c r="P196" s="61" t="s">
        <v>362</v>
      </c>
      <c r="Q196" s="61">
        <v>1</v>
      </c>
      <c r="R196" s="61">
        <v>37</v>
      </c>
      <c r="S196" s="61">
        <v>37</v>
      </c>
    </row>
    <row r="197" spans="1:19" ht="15.75" thickBot="1" x14ac:dyDescent="0.3">
      <c r="O197" s="57" t="s">
        <v>363</v>
      </c>
      <c r="P197" s="61" t="s">
        <v>364</v>
      </c>
      <c r="Q197" s="61">
        <v>1</v>
      </c>
      <c r="R197" s="61">
        <v>25</v>
      </c>
      <c r="S197" s="61">
        <v>25</v>
      </c>
    </row>
    <row r="198" spans="1:19" ht="15.75" thickBot="1" x14ac:dyDescent="0.3">
      <c r="O198" s="57" t="s">
        <v>365</v>
      </c>
      <c r="P198" s="61" t="s">
        <v>213</v>
      </c>
      <c r="Q198" s="61">
        <v>2</v>
      </c>
      <c r="R198" s="61">
        <v>127.9</v>
      </c>
      <c r="S198" s="61">
        <v>255.8</v>
      </c>
    </row>
    <row r="199" spans="1:19" ht="15.75" thickBot="1" x14ac:dyDescent="0.3">
      <c r="O199" s="57" t="s">
        <v>366</v>
      </c>
      <c r="P199" s="61" t="s">
        <v>213</v>
      </c>
      <c r="Q199" s="61">
        <v>1</v>
      </c>
      <c r="R199" s="61">
        <v>102.4</v>
      </c>
      <c r="S199" s="61">
        <v>102.4</v>
      </c>
    </row>
    <row r="200" spans="1:19" ht="15.75" thickBot="1" x14ac:dyDescent="0.3">
      <c r="O200" s="57" t="s">
        <v>367</v>
      </c>
      <c r="P200" s="61" t="s">
        <v>213</v>
      </c>
      <c r="Q200" s="61">
        <v>100</v>
      </c>
      <c r="R200" s="61">
        <v>0.8</v>
      </c>
      <c r="S200" s="61">
        <v>80</v>
      </c>
    </row>
    <row r="201" spans="1:19" ht="15.75" thickBot="1" x14ac:dyDescent="0.3">
      <c r="A201" s="31" t="s">
        <v>39</v>
      </c>
      <c r="B201" s="50">
        <v>1</v>
      </c>
      <c r="C201" s="55">
        <v>57158057000726</v>
      </c>
      <c r="D201" s="52" t="s">
        <v>110</v>
      </c>
      <c r="E201" s="53" t="s">
        <v>77</v>
      </c>
      <c r="F201" s="32">
        <v>5102</v>
      </c>
      <c r="G201" s="33">
        <v>1</v>
      </c>
      <c r="H201" s="38">
        <v>118349</v>
      </c>
      <c r="I201" s="39">
        <v>43980</v>
      </c>
      <c r="J201" s="39">
        <v>43980</v>
      </c>
      <c r="K201" s="40">
        <v>200</v>
      </c>
      <c r="L201" s="40" t="s">
        <v>172</v>
      </c>
      <c r="M201" s="40" t="s">
        <v>73</v>
      </c>
      <c r="N201" s="36" t="s">
        <v>210</v>
      </c>
      <c r="O201" s="57" t="s">
        <v>368</v>
      </c>
      <c r="P201" s="61" t="s">
        <v>221</v>
      </c>
      <c r="Q201" s="61">
        <v>50</v>
      </c>
      <c r="R201" s="64">
        <v>4</v>
      </c>
      <c r="S201" s="64">
        <f>Q201*R201</f>
        <v>200</v>
      </c>
    </row>
    <row r="202" spans="1:19" ht="15.75" thickBot="1" x14ac:dyDescent="0.3">
      <c r="A202" s="31" t="s">
        <v>39</v>
      </c>
      <c r="B202" s="50">
        <v>1</v>
      </c>
      <c r="C202" s="55">
        <v>10648832000172</v>
      </c>
      <c r="D202" s="52" t="s">
        <v>111</v>
      </c>
      <c r="E202" s="53" t="s">
        <v>77</v>
      </c>
      <c r="F202" s="32">
        <v>5405</v>
      </c>
      <c r="G202" s="33">
        <v>1</v>
      </c>
      <c r="H202" s="38">
        <v>15287</v>
      </c>
      <c r="I202" s="39">
        <v>43985</v>
      </c>
      <c r="J202" s="39">
        <v>43985</v>
      </c>
      <c r="K202" s="40">
        <v>1152</v>
      </c>
      <c r="L202" s="40" t="s">
        <v>173</v>
      </c>
      <c r="M202" s="40" t="s">
        <v>71</v>
      </c>
      <c r="N202" s="36" t="s">
        <v>210</v>
      </c>
      <c r="O202" s="57" t="s">
        <v>369</v>
      </c>
      <c r="P202" s="61" t="s">
        <v>213</v>
      </c>
      <c r="Q202" s="61">
        <v>6</v>
      </c>
      <c r="R202" s="64">
        <v>192</v>
      </c>
      <c r="S202" s="64">
        <f>Q202*R202</f>
        <v>1152</v>
      </c>
    </row>
    <row r="203" spans="1:19" ht="15.75" thickBot="1" x14ac:dyDescent="0.3">
      <c r="A203" s="31" t="s">
        <v>39</v>
      </c>
      <c r="B203" s="50">
        <v>1</v>
      </c>
      <c r="C203" s="55">
        <v>12936474000129</v>
      </c>
      <c r="D203" s="52" t="s">
        <v>58</v>
      </c>
      <c r="E203" s="53" t="s">
        <v>77</v>
      </c>
      <c r="F203" s="32">
        <v>5102</v>
      </c>
      <c r="G203" s="33">
        <v>1</v>
      </c>
      <c r="H203" s="38">
        <v>16819</v>
      </c>
      <c r="I203" s="39">
        <v>43985</v>
      </c>
      <c r="J203" s="39">
        <v>43985</v>
      </c>
      <c r="K203" s="40">
        <v>452</v>
      </c>
      <c r="L203" s="40" t="s">
        <v>174</v>
      </c>
      <c r="M203" s="40" t="s">
        <v>71</v>
      </c>
      <c r="N203" s="36" t="s">
        <v>210</v>
      </c>
      <c r="O203" s="57" t="s">
        <v>370</v>
      </c>
      <c r="P203" s="61" t="s">
        <v>213</v>
      </c>
      <c r="Q203" s="61">
        <v>30</v>
      </c>
      <c r="R203" s="61">
        <v>6.4</v>
      </c>
      <c r="S203" s="61">
        <v>192</v>
      </c>
    </row>
    <row r="204" spans="1:19" ht="15.75" thickBot="1" x14ac:dyDescent="0.3">
      <c r="A204" s="31"/>
      <c r="B204" s="50"/>
      <c r="C204" s="55"/>
      <c r="E204" s="53"/>
      <c r="F204" s="32"/>
      <c r="G204" s="33"/>
      <c r="L204" s="40"/>
      <c r="M204" s="40"/>
      <c r="N204" s="36"/>
      <c r="O204" s="57" t="s">
        <v>519</v>
      </c>
      <c r="P204" s="61" t="s">
        <v>213</v>
      </c>
      <c r="Q204" s="61">
        <v>4</v>
      </c>
      <c r="R204" s="61">
        <v>6.5</v>
      </c>
      <c r="S204" s="61">
        <v>260</v>
      </c>
    </row>
    <row r="205" spans="1:19" ht="15.75" thickBot="1" x14ac:dyDescent="0.3">
      <c r="A205" s="31" t="s">
        <v>39</v>
      </c>
      <c r="B205" s="50">
        <v>1</v>
      </c>
      <c r="C205" s="55">
        <v>57158057000726</v>
      </c>
      <c r="D205" s="52" t="s">
        <v>110</v>
      </c>
      <c r="E205" s="53" t="s">
        <v>77</v>
      </c>
      <c r="F205" s="32">
        <v>5102</v>
      </c>
      <c r="G205" s="33">
        <v>1</v>
      </c>
      <c r="H205" s="38">
        <v>117820</v>
      </c>
      <c r="I205" s="39">
        <v>43972</v>
      </c>
      <c r="J205" s="39">
        <v>43972</v>
      </c>
      <c r="K205" s="40">
        <v>318</v>
      </c>
      <c r="L205" s="40" t="s">
        <v>175</v>
      </c>
      <c r="M205" s="40" t="s">
        <v>73</v>
      </c>
      <c r="N205" s="36" t="s">
        <v>210</v>
      </c>
      <c r="O205" s="57" t="s">
        <v>371</v>
      </c>
      <c r="P205" s="61" t="s">
        <v>213</v>
      </c>
      <c r="Q205" s="61">
        <v>60</v>
      </c>
      <c r="R205" s="64">
        <v>5.3</v>
      </c>
      <c r="S205" s="64">
        <f>Q205*R205</f>
        <v>318</v>
      </c>
    </row>
    <row r="206" spans="1:19" ht="15.75" thickBot="1" x14ac:dyDescent="0.3">
      <c r="A206" s="31" t="s">
        <v>39</v>
      </c>
      <c r="B206" s="50">
        <v>1</v>
      </c>
      <c r="C206" s="55">
        <v>28479846000175</v>
      </c>
      <c r="D206" s="52" t="s">
        <v>112</v>
      </c>
      <c r="E206" s="53" t="s">
        <v>77</v>
      </c>
      <c r="F206" s="32">
        <v>5102</v>
      </c>
      <c r="G206" s="33">
        <v>1</v>
      </c>
      <c r="H206" s="38">
        <v>762</v>
      </c>
      <c r="I206" s="39">
        <v>43987</v>
      </c>
      <c r="J206" s="39">
        <v>43987</v>
      </c>
      <c r="K206" s="40">
        <v>1720</v>
      </c>
      <c r="L206" s="40" t="s">
        <v>176</v>
      </c>
      <c r="M206" s="40" t="s">
        <v>71</v>
      </c>
      <c r="N206" s="36" t="s">
        <v>210</v>
      </c>
      <c r="O206" s="57" t="s">
        <v>372</v>
      </c>
      <c r="P206" s="61" t="s">
        <v>213</v>
      </c>
      <c r="Q206" s="61">
        <v>10</v>
      </c>
      <c r="R206" s="64">
        <v>172</v>
      </c>
      <c r="S206" s="64">
        <f>Q206*R206</f>
        <v>1720</v>
      </c>
    </row>
    <row r="207" spans="1:19" ht="15.75" thickBot="1" x14ac:dyDescent="0.3">
      <c r="A207" s="31" t="s">
        <v>39</v>
      </c>
      <c r="B207" s="50">
        <v>1</v>
      </c>
      <c r="C207" s="55">
        <v>11691631000110</v>
      </c>
      <c r="D207" s="52" t="s">
        <v>57</v>
      </c>
      <c r="E207" s="53" t="s">
        <v>77</v>
      </c>
      <c r="F207" s="32">
        <v>5102</v>
      </c>
      <c r="G207" s="33">
        <v>1</v>
      </c>
      <c r="H207" s="38">
        <v>4933</v>
      </c>
      <c r="I207" s="39">
        <v>43980</v>
      </c>
      <c r="J207" s="39">
        <v>43980</v>
      </c>
      <c r="K207" s="40">
        <v>4075.5</v>
      </c>
      <c r="L207" s="40" t="s">
        <v>177</v>
      </c>
      <c r="M207" s="40" t="s">
        <v>71</v>
      </c>
      <c r="N207" s="36" t="s">
        <v>210</v>
      </c>
      <c r="O207" s="57" t="s">
        <v>373</v>
      </c>
      <c r="P207" s="61" t="s">
        <v>213</v>
      </c>
      <c r="Q207" s="61">
        <v>10</v>
      </c>
      <c r="R207" s="61">
        <v>89.9</v>
      </c>
      <c r="S207" s="61">
        <v>899</v>
      </c>
    </row>
    <row r="208" spans="1:19" ht="15.75" thickBot="1" x14ac:dyDescent="0.3">
      <c r="O208" s="57" t="s">
        <v>374</v>
      </c>
      <c r="P208" s="61" t="s">
        <v>221</v>
      </c>
      <c r="Q208" s="61">
        <v>100</v>
      </c>
      <c r="R208" s="61">
        <v>10.9</v>
      </c>
      <c r="S208" s="61">
        <v>1090</v>
      </c>
    </row>
    <row r="209" spans="1:19" ht="15.75" thickBot="1" x14ac:dyDescent="0.3">
      <c r="O209" s="57" t="s">
        <v>375</v>
      </c>
      <c r="P209" s="61" t="s">
        <v>213</v>
      </c>
      <c r="Q209" s="61">
        <v>10</v>
      </c>
      <c r="R209" s="61">
        <v>4.5</v>
      </c>
      <c r="S209" s="61">
        <v>45</v>
      </c>
    </row>
    <row r="210" spans="1:19" ht="15.75" thickBot="1" x14ac:dyDescent="0.3">
      <c r="O210" s="57" t="s">
        <v>376</v>
      </c>
      <c r="P210" s="61" t="s">
        <v>213</v>
      </c>
      <c r="Q210" s="61">
        <v>5</v>
      </c>
      <c r="R210" s="61">
        <v>11.9</v>
      </c>
      <c r="S210" s="61">
        <v>59.5</v>
      </c>
    </row>
    <row r="211" spans="1:19" ht="15.75" thickBot="1" x14ac:dyDescent="0.3">
      <c r="O211" s="57" t="s">
        <v>371</v>
      </c>
      <c r="P211" s="61" t="s">
        <v>213</v>
      </c>
      <c r="Q211" s="61">
        <v>30</v>
      </c>
      <c r="R211" s="61">
        <v>8.5</v>
      </c>
      <c r="S211" s="61">
        <v>255</v>
      </c>
    </row>
    <row r="212" spans="1:19" ht="15.75" thickBot="1" x14ac:dyDescent="0.3">
      <c r="O212" s="57" t="s">
        <v>368</v>
      </c>
      <c r="P212" s="61" t="s">
        <v>221</v>
      </c>
      <c r="Q212" s="61">
        <v>200</v>
      </c>
      <c r="R212" s="61">
        <v>7.1</v>
      </c>
      <c r="S212" s="61">
        <v>1420</v>
      </c>
    </row>
    <row r="213" spans="1:19" ht="15.75" thickBot="1" x14ac:dyDescent="0.3">
      <c r="O213" s="57" t="s">
        <v>377</v>
      </c>
      <c r="P213" s="61" t="s">
        <v>213</v>
      </c>
      <c r="Q213" s="61">
        <v>30</v>
      </c>
      <c r="R213" s="61">
        <v>7.9</v>
      </c>
      <c r="S213" s="61">
        <v>237</v>
      </c>
    </row>
    <row r="214" spans="1:19" ht="15.75" thickBot="1" x14ac:dyDescent="0.3">
      <c r="O214" s="57" t="s">
        <v>378</v>
      </c>
      <c r="P214" s="61" t="s">
        <v>213</v>
      </c>
      <c r="Q214" s="61">
        <v>10</v>
      </c>
      <c r="R214" s="61">
        <v>7</v>
      </c>
      <c r="S214" s="61">
        <v>70</v>
      </c>
    </row>
    <row r="215" spans="1:19" ht="15.75" thickBot="1" x14ac:dyDescent="0.3">
      <c r="A215" s="31" t="s">
        <v>39</v>
      </c>
      <c r="B215" s="50">
        <v>1</v>
      </c>
      <c r="C215" s="55">
        <v>11691631000110</v>
      </c>
      <c r="D215" s="52" t="s">
        <v>57</v>
      </c>
      <c r="E215" s="53" t="s">
        <v>77</v>
      </c>
      <c r="F215" s="32">
        <v>5102</v>
      </c>
      <c r="G215" s="33">
        <v>1</v>
      </c>
      <c r="H215" s="38">
        <v>4966</v>
      </c>
      <c r="I215" s="39">
        <v>44008</v>
      </c>
      <c r="J215" s="39">
        <v>44008</v>
      </c>
      <c r="K215" s="40">
        <v>260.89999999999998</v>
      </c>
      <c r="O215" s="57" t="s">
        <v>379</v>
      </c>
      <c r="P215" s="61" t="s">
        <v>213</v>
      </c>
      <c r="Q215" s="61">
        <v>2</v>
      </c>
      <c r="R215" s="61">
        <v>7.9</v>
      </c>
      <c r="S215" s="61">
        <v>15.8</v>
      </c>
    </row>
    <row r="216" spans="1:19" ht="15.75" thickBot="1" x14ac:dyDescent="0.3">
      <c r="L216" s="40" t="s">
        <v>178</v>
      </c>
      <c r="M216" s="40" t="s">
        <v>71</v>
      </c>
      <c r="N216" s="36" t="s">
        <v>210</v>
      </c>
      <c r="O216" s="57" t="s">
        <v>380</v>
      </c>
      <c r="P216" s="61" t="s">
        <v>213</v>
      </c>
      <c r="Q216" s="61">
        <v>2</v>
      </c>
      <c r="R216" s="61">
        <v>18.5</v>
      </c>
      <c r="S216" s="61">
        <v>37</v>
      </c>
    </row>
    <row r="217" spans="1:19" ht="15.75" thickBot="1" x14ac:dyDescent="0.3">
      <c r="O217" s="57" t="s">
        <v>381</v>
      </c>
      <c r="P217" s="61" t="s">
        <v>213</v>
      </c>
      <c r="Q217" s="61">
        <v>2</v>
      </c>
      <c r="R217" s="61">
        <v>15.9</v>
      </c>
      <c r="S217" s="61">
        <v>31.8</v>
      </c>
    </row>
    <row r="218" spans="1:19" ht="15.75" thickBot="1" x14ac:dyDescent="0.3">
      <c r="O218" s="57" t="s">
        <v>382</v>
      </c>
      <c r="P218" s="61" t="s">
        <v>213</v>
      </c>
      <c r="Q218" s="61">
        <v>1</v>
      </c>
      <c r="R218" s="61">
        <v>29.9</v>
      </c>
      <c r="S218" s="61">
        <v>29.9</v>
      </c>
    </row>
    <row r="219" spans="1:19" ht="15.75" thickBot="1" x14ac:dyDescent="0.3">
      <c r="O219" s="57" t="s">
        <v>383</v>
      </c>
      <c r="P219" s="61" t="s">
        <v>213</v>
      </c>
      <c r="Q219" s="61">
        <v>1</v>
      </c>
      <c r="R219" s="61">
        <v>17.899999999999999</v>
      </c>
      <c r="S219" s="61">
        <v>17.899999999999999</v>
      </c>
    </row>
    <row r="220" spans="1:19" ht="15.75" thickBot="1" x14ac:dyDescent="0.3">
      <c r="O220" s="57" t="s">
        <v>384</v>
      </c>
      <c r="P220" s="61" t="s">
        <v>213</v>
      </c>
      <c r="Q220" s="61">
        <v>1</v>
      </c>
      <c r="R220" s="61">
        <v>33.9</v>
      </c>
      <c r="S220" s="61">
        <v>33.9</v>
      </c>
    </row>
    <row r="221" spans="1:19" ht="15.75" thickBot="1" x14ac:dyDescent="0.3">
      <c r="O221" s="57" t="s">
        <v>385</v>
      </c>
      <c r="P221" s="61" t="s">
        <v>213</v>
      </c>
      <c r="Q221" s="61">
        <v>1</v>
      </c>
      <c r="R221" s="61">
        <v>29.9</v>
      </c>
      <c r="S221" s="61">
        <v>29.9</v>
      </c>
    </row>
    <row r="222" spans="1:19" ht="15.75" thickBot="1" x14ac:dyDescent="0.3">
      <c r="O222" s="57" t="s">
        <v>386</v>
      </c>
      <c r="P222" s="61" t="s">
        <v>213</v>
      </c>
      <c r="Q222" s="61">
        <v>1</v>
      </c>
      <c r="R222" s="61">
        <v>14.9</v>
      </c>
      <c r="S222" s="61">
        <v>14.9</v>
      </c>
    </row>
    <row r="223" spans="1:19" ht="15.75" thickBot="1" x14ac:dyDescent="0.3">
      <c r="O223" s="57" t="s">
        <v>387</v>
      </c>
      <c r="P223" s="61" t="s">
        <v>213</v>
      </c>
      <c r="Q223" s="61">
        <v>2</v>
      </c>
      <c r="R223" s="61">
        <v>24.9</v>
      </c>
      <c r="S223" s="61">
        <v>49.8</v>
      </c>
    </row>
    <row r="224" spans="1:19" ht="15.75" thickBot="1" x14ac:dyDescent="0.3">
      <c r="A224" s="31" t="s">
        <v>39</v>
      </c>
      <c r="B224" s="50">
        <v>1</v>
      </c>
      <c r="C224" s="55">
        <v>13675016000146</v>
      </c>
      <c r="D224" s="52" t="s">
        <v>113</v>
      </c>
      <c r="E224" s="53" t="s">
        <v>77</v>
      </c>
      <c r="F224" s="32">
        <v>5102</v>
      </c>
      <c r="G224" s="33">
        <v>1</v>
      </c>
      <c r="H224" s="38">
        <v>3007</v>
      </c>
      <c r="I224" s="39">
        <v>43999</v>
      </c>
      <c r="J224" s="39">
        <v>43999</v>
      </c>
      <c r="K224" s="40">
        <v>7049.13</v>
      </c>
      <c r="O224" s="57" t="s">
        <v>388</v>
      </c>
      <c r="P224" s="61" t="s">
        <v>213</v>
      </c>
      <c r="Q224" s="61">
        <v>10</v>
      </c>
      <c r="R224" s="61">
        <v>9.39</v>
      </c>
      <c r="S224" s="61">
        <v>93.9</v>
      </c>
    </row>
    <row r="225" spans="1:19" ht="15.75" thickBot="1" x14ac:dyDescent="0.3">
      <c r="O225" s="57" t="s">
        <v>389</v>
      </c>
      <c r="P225" s="61" t="s">
        <v>213</v>
      </c>
      <c r="Q225" s="61">
        <v>15</v>
      </c>
      <c r="R225" s="61">
        <v>4.51</v>
      </c>
      <c r="S225" s="61">
        <v>67.650000000000006</v>
      </c>
    </row>
    <row r="226" spans="1:19" ht="15.75" thickBot="1" x14ac:dyDescent="0.3">
      <c r="O226" s="57" t="s">
        <v>390</v>
      </c>
      <c r="P226" s="61" t="s">
        <v>213</v>
      </c>
      <c r="Q226" s="61">
        <v>3</v>
      </c>
      <c r="R226" s="61">
        <v>48.08</v>
      </c>
      <c r="S226" s="61">
        <v>144.24</v>
      </c>
    </row>
    <row r="227" spans="1:19" ht="15.75" thickBot="1" x14ac:dyDescent="0.3">
      <c r="O227" s="57" t="s">
        <v>391</v>
      </c>
      <c r="P227" s="61" t="s">
        <v>213</v>
      </c>
      <c r="Q227" s="61">
        <v>60</v>
      </c>
      <c r="R227" s="61">
        <v>16.88</v>
      </c>
      <c r="S227" s="61">
        <v>1012.8</v>
      </c>
    </row>
    <row r="228" spans="1:19" ht="15.75" thickBot="1" x14ac:dyDescent="0.3">
      <c r="O228" s="57" t="s">
        <v>392</v>
      </c>
      <c r="P228" s="61" t="s">
        <v>213</v>
      </c>
      <c r="Q228" s="61">
        <v>40</v>
      </c>
      <c r="R228" s="61">
        <v>103.9</v>
      </c>
      <c r="S228" s="61">
        <v>4156</v>
      </c>
    </row>
    <row r="229" spans="1:19" ht="15.75" thickBot="1" x14ac:dyDescent="0.3">
      <c r="O229" s="57" t="s">
        <v>393</v>
      </c>
      <c r="P229" s="61" t="s">
        <v>213</v>
      </c>
      <c r="Q229" s="61">
        <v>1</v>
      </c>
      <c r="R229" s="61">
        <v>41.04</v>
      </c>
      <c r="S229" s="61">
        <v>41.04</v>
      </c>
    </row>
    <row r="230" spans="1:19" ht="15.75" thickBot="1" x14ac:dyDescent="0.3">
      <c r="O230" s="57" t="s">
        <v>394</v>
      </c>
      <c r="P230" s="61" t="s">
        <v>213</v>
      </c>
      <c r="Q230" s="61">
        <v>60</v>
      </c>
      <c r="R230" s="61">
        <v>8.6999999999999993</v>
      </c>
      <c r="S230" s="61">
        <v>522</v>
      </c>
    </row>
    <row r="231" spans="1:19" ht="15.75" thickBot="1" x14ac:dyDescent="0.3">
      <c r="L231" s="40" t="s">
        <v>179</v>
      </c>
      <c r="M231" s="40" t="s">
        <v>74</v>
      </c>
      <c r="N231" s="36" t="s">
        <v>210</v>
      </c>
      <c r="O231" s="57" t="s">
        <v>395</v>
      </c>
      <c r="P231" s="61" t="s">
        <v>213</v>
      </c>
      <c r="Q231" s="61">
        <v>5</v>
      </c>
      <c r="R231" s="61">
        <v>82.3</v>
      </c>
      <c r="S231" s="61">
        <v>411.5</v>
      </c>
    </row>
    <row r="232" spans="1:19" ht="15.75" thickBot="1" x14ac:dyDescent="0.3">
      <c r="A232" s="31"/>
      <c r="B232" s="50"/>
      <c r="C232" s="55"/>
      <c r="E232" s="53"/>
      <c r="F232" s="32">
        <v>5405</v>
      </c>
      <c r="G232" s="33"/>
      <c r="L232" s="40"/>
      <c r="M232" s="40"/>
      <c r="N232" s="36"/>
      <c r="O232" s="57" t="s">
        <v>396</v>
      </c>
      <c r="P232" s="61" t="s">
        <v>213</v>
      </c>
      <c r="Q232" s="61">
        <v>50</v>
      </c>
      <c r="R232" s="61">
        <v>12</v>
      </c>
      <c r="S232" s="61">
        <v>600</v>
      </c>
    </row>
    <row r="233" spans="1:19" ht="15.75" thickBot="1" x14ac:dyDescent="0.3">
      <c r="A233" s="31" t="s">
        <v>39</v>
      </c>
      <c r="B233" s="50">
        <v>1</v>
      </c>
      <c r="C233" s="51" t="s">
        <v>87</v>
      </c>
      <c r="D233" s="52" t="s">
        <v>114</v>
      </c>
      <c r="E233" s="53" t="s">
        <v>77</v>
      </c>
      <c r="F233" s="32">
        <v>5102</v>
      </c>
      <c r="G233" s="33">
        <v>1</v>
      </c>
      <c r="H233" s="38">
        <v>3204</v>
      </c>
      <c r="I233" s="39">
        <v>43990</v>
      </c>
      <c r="J233" s="39">
        <v>43990</v>
      </c>
      <c r="K233" s="40">
        <v>3905.1</v>
      </c>
      <c r="L233" s="40" t="s">
        <v>180</v>
      </c>
      <c r="M233" s="40" t="s">
        <v>74</v>
      </c>
      <c r="N233" s="36" t="s">
        <v>210</v>
      </c>
      <c r="O233" s="57" t="s">
        <v>397</v>
      </c>
      <c r="P233" s="61" t="s">
        <v>221</v>
      </c>
      <c r="Q233" s="61">
        <v>90</v>
      </c>
      <c r="R233" s="64">
        <v>43.39</v>
      </c>
      <c r="S233" s="64">
        <f>Q233*R233</f>
        <v>3905.1</v>
      </c>
    </row>
    <row r="234" spans="1:19" ht="15.75" thickBot="1" x14ac:dyDescent="0.3">
      <c r="A234" s="31" t="s">
        <v>39</v>
      </c>
      <c r="B234" s="50">
        <v>1</v>
      </c>
      <c r="C234" s="55">
        <v>35711241000123</v>
      </c>
      <c r="D234" s="52" t="s">
        <v>115</v>
      </c>
      <c r="E234" s="53" t="s">
        <v>77</v>
      </c>
      <c r="F234" s="32">
        <v>5101</v>
      </c>
      <c r="G234" s="33">
        <v>1</v>
      </c>
      <c r="H234" s="38">
        <v>20047</v>
      </c>
      <c r="I234" s="39">
        <v>44005</v>
      </c>
      <c r="J234" s="39">
        <v>44005</v>
      </c>
      <c r="K234" s="40">
        <v>4648</v>
      </c>
      <c r="L234" s="40" t="s">
        <v>181</v>
      </c>
      <c r="M234" s="40" t="s">
        <v>71</v>
      </c>
      <c r="N234" s="36" t="s">
        <v>210</v>
      </c>
      <c r="O234" s="57" t="s">
        <v>398</v>
      </c>
      <c r="P234" s="61" t="s">
        <v>213</v>
      </c>
      <c r="Q234" s="61">
        <v>4</v>
      </c>
      <c r="R234" s="61">
        <v>110</v>
      </c>
      <c r="S234" s="61">
        <v>440</v>
      </c>
    </row>
    <row r="235" spans="1:19" ht="15.75" thickBot="1" x14ac:dyDescent="0.3">
      <c r="O235" s="57" t="s">
        <v>399</v>
      </c>
      <c r="P235" s="61" t="s">
        <v>213</v>
      </c>
      <c r="Q235" s="61">
        <v>2</v>
      </c>
      <c r="R235" s="61">
        <v>110</v>
      </c>
      <c r="S235" s="61">
        <v>220</v>
      </c>
    </row>
    <row r="236" spans="1:19" ht="15.75" thickBot="1" x14ac:dyDescent="0.3">
      <c r="O236" s="57" t="s">
        <v>400</v>
      </c>
      <c r="P236" s="61" t="s">
        <v>213</v>
      </c>
      <c r="Q236" s="61">
        <v>2</v>
      </c>
      <c r="R236" s="61">
        <v>110</v>
      </c>
      <c r="S236" s="61">
        <v>220</v>
      </c>
    </row>
    <row r="237" spans="1:19" ht="15.75" thickBot="1" x14ac:dyDescent="0.3">
      <c r="O237" s="57" t="s">
        <v>401</v>
      </c>
      <c r="P237" s="61" t="s">
        <v>213</v>
      </c>
      <c r="Q237" s="61">
        <v>2</v>
      </c>
      <c r="R237" s="61">
        <v>110</v>
      </c>
      <c r="S237" s="61">
        <v>220</v>
      </c>
    </row>
    <row r="238" spans="1:19" ht="15.75" thickBot="1" x14ac:dyDescent="0.3">
      <c r="O238" s="57" t="s">
        <v>402</v>
      </c>
      <c r="P238" s="61" t="s">
        <v>213</v>
      </c>
      <c r="Q238" s="61">
        <v>2</v>
      </c>
      <c r="R238" s="61">
        <v>110</v>
      </c>
      <c r="S238" s="61">
        <v>220</v>
      </c>
    </row>
    <row r="239" spans="1:19" ht="15.75" thickBot="1" x14ac:dyDescent="0.3">
      <c r="O239" s="57" t="s">
        <v>403</v>
      </c>
      <c r="P239" s="61" t="s">
        <v>213</v>
      </c>
      <c r="Q239" s="61">
        <v>4</v>
      </c>
      <c r="R239" s="61">
        <v>56</v>
      </c>
      <c r="S239" s="61">
        <v>224</v>
      </c>
    </row>
    <row r="240" spans="1:19" ht="15.75" thickBot="1" x14ac:dyDescent="0.3">
      <c r="O240" s="57" t="s">
        <v>404</v>
      </c>
      <c r="P240" s="61" t="s">
        <v>213</v>
      </c>
      <c r="Q240" s="61">
        <v>4</v>
      </c>
      <c r="R240" s="61">
        <v>56</v>
      </c>
      <c r="S240" s="61">
        <v>224</v>
      </c>
    </row>
    <row r="241" spans="1:19" ht="15.75" thickBot="1" x14ac:dyDescent="0.3">
      <c r="O241" s="57" t="s">
        <v>405</v>
      </c>
      <c r="P241" s="61" t="s">
        <v>213</v>
      </c>
      <c r="Q241" s="61">
        <v>4</v>
      </c>
      <c r="R241" s="61">
        <v>56</v>
      </c>
      <c r="S241" s="61">
        <v>224</v>
      </c>
    </row>
    <row r="242" spans="1:19" ht="15.75" thickBot="1" x14ac:dyDescent="0.3">
      <c r="O242" s="57" t="s">
        <v>406</v>
      </c>
      <c r="P242" s="61" t="s">
        <v>213</v>
      </c>
      <c r="Q242" s="61">
        <v>1</v>
      </c>
      <c r="R242" s="61">
        <v>68</v>
      </c>
      <c r="S242" s="61">
        <v>68</v>
      </c>
    </row>
    <row r="243" spans="1:19" ht="15.75" thickBot="1" x14ac:dyDescent="0.3">
      <c r="O243" s="57" t="s">
        <v>407</v>
      </c>
      <c r="P243" s="61" t="s">
        <v>213</v>
      </c>
      <c r="Q243" s="61">
        <v>1</v>
      </c>
      <c r="R243" s="61">
        <v>68</v>
      </c>
      <c r="S243" s="61">
        <v>68</v>
      </c>
    </row>
    <row r="244" spans="1:19" ht="15.75" thickBot="1" x14ac:dyDescent="0.3">
      <c r="O244" s="57" t="s">
        <v>408</v>
      </c>
      <c r="P244" s="61" t="s">
        <v>213</v>
      </c>
      <c r="Q244" s="61">
        <v>4</v>
      </c>
      <c r="R244" s="61">
        <v>70</v>
      </c>
      <c r="S244" s="61">
        <v>280</v>
      </c>
    </row>
    <row r="245" spans="1:19" ht="15.75" thickBot="1" x14ac:dyDescent="0.3">
      <c r="O245" s="57" t="s">
        <v>409</v>
      </c>
      <c r="P245" s="61" t="s">
        <v>213</v>
      </c>
      <c r="Q245" s="61">
        <v>4</v>
      </c>
      <c r="R245" s="61">
        <v>70</v>
      </c>
      <c r="S245" s="61">
        <v>280</v>
      </c>
    </row>
    <row r="246" spans="1:19" ht="15.75" thickBot="1" x14ac:dyDescent="0.3">
      <c r="O246" s="57" t="s">
        <v>410</v>
      </c>
      <c r="P246" s="61" t="s">
        <v>213</v>
      </c>
      <c r="Q246" s="61">
        <v>4</v>
      </c>
      <c r="R246" s="61">
        <v>70</v>
      </c>
      <c r="S246" s="61">
        <v>280</v>
      </c>
    </row>
    <row r="247" spans="1:19" ht="15.75" thickBot="1" x14ac:dyDescent="0.3">
      <c r="O247" s="57" t="s">
        <v>411</v>
      </c>
      <c r="P247" s="61" t="s">
        <v>213</v>
      </c>
      <c r="Q247" s="61">
        <v>2</v>
      </c>
      <c r="R247" s="61">
        <v>72</v>
      </c>
      <c r="S247" s="61">
        <v>144</v>
      </c>
    </row>
    <row r="248" spans="1:19" ht="15.75" thickBot="1" x14ac:dyDescent="0.3">
      <c r="O248" s="57" t="s">
        <v>412</v>
      </c>
      <c r="P248" s="61" t="s">
        <v>213</v>
      </c>
      <c r="Q248" s="61">
        <v>4</v>
      </c>
      <c r="R248" s="61">
        <v>72</v>
      </c>
      <c r="S248" s="61">
        <v>288</v>
      </c>
    </row>
    <row r="249" spans="1:19" ht="15.75" thickBot="1" x14ac:dyDescent="0.3">
      <c r="O249" s="57" t="s">
        <v>413</v>
      </c>
      <c r="P249" s="61" t="s">
        <v>213</v>
      </c>
      <c r="Q249" s="61">
        <v>2</v>
      </c>
      <c r="R249" s="61">
        <v>72</v>
      </c>
      <c r="S249" s="61">
        <v>144</v>
      </c>
    </row>
    <row r="250" spans="1:19" ht="15.75" thickBot="1" x14ac:dyDescent="0.3">
      <c r="O250" s="57" t="s">
        <v>414</v>
      </c>
      <c r="P250" s="61" t="s">
        <v>213</v>
      </c>
      <c r="Q250" s="61">
        <v>4</v>
      </c>
      <c r="R250" s="61">
        <v>72</v>
      </c>
      <c r="S250" s="61">
        <v>288</v>
      </c>
    </row>
    <row r="251" spans="1:19" ht="15.75" thickBot="1" x14ac:dyDescent="0.3">
      <c r="O251" s="57" t="s">
        <v>415</v>
      </c>
      <c r="P251" s="61" t="s">
        <v>213</v>
      </c>
      <c r="Q251" s="61">
        <v>10</v>
      </c>
      <c r="R251" s="61">
        <v>68</v>
      </c>
      <c r="S251" s="61">
        <v>680</v>
      </c>
    </row>
    <row r="252" spans="1:19" ht="15.75" thickBot="1" x14ac:dyDescent="0.3">
      <c r="O252" s="57" t="s">
        <v>416</v>
      </c>
      <c r="P252" s="61" t="s">
        <v>213</v>
      </c>
      <c r="Q252" s="61">
        <v>2</v>
      </c>
      <c r="R252" s="61">
        <v>68</v>
      </c>
      <c r="S252" s="61">
        <v>136</v>
      </c>
    </row>
    <row r="253" spans="1:19" ht="15.75" thickBot="1" x14ac:dyDescent="0.3">
      <c r="A253" s="31" t="s">
        <v>39</v>
      </c>
      <c r="B253" s="50">
        <v>1</v>
      </c>
      <c r="C253" s="55">
        <v>41073677000137</v>
      </c>
      <c r="D253" s="52" t="s">
        <v>66</v>
      </c>
      <c r="E253" s="53" t="s">
        <v>77</v>
      </c>
      <c r="F253" s="32">
        <v>5101</v>
      </c>
      <c r="G253" s="33">
        <v>1</v>
      </c>
      <c r="H253" s="38">
        <v>977</v>
      </c>
      <c r="I253" s="39">
        <v>44007</v>
      </c>
      <c r="J253" s="39">
        <v>44007</v>
      </c>
      <c r="K253" s="40">
        <v>920</v>
      </c>
      <c r="O253" s="57" t="s">
        <v>417</v>
      </c>
      <c r="P253" s="61" t="s">
        <v>213</v>
      </c>
      <c r="Q253" s="61">
        <v>2</v>
      </c>
      <c r="R253" s="61">
        <v>46</v>
      </c>
      <c r="S253" s="61">
        <v>92</v>
      </c>
    </row>
    <row r="254" spans="1:19" ht="15.75" thickBot="1" x14ac:dyDescent="0.3">
      <c r="O254" s="57" t="s">
        <v>418</v>
      </c>
      <c r="P254" s="61" t="s">
        <v>213</v>
      </c>
      <c r="Q254" s="61">
        <v>4</v>
      </c>
      <c r="R254" s="61">
        <v>46</v>
      </c>
      <c r="S254" s="61">
        <v>184</v>
      </c>
    </row>
    <row r="255" spans="1:19" ht="15.75" thickBot="1" x14ac:dyDescent="0.3">
      <c r="O255" s="57" t="s">
        <v>419</v>
      </c>
      <c r="P255" s="61" t="s">
        <v>213</v>
      </c>
      <c r="Q255" s="61">
        <v>8</v>
      </c>
      <c r="R255" s="61">
        <v>46</v>
      </c>
      <c r="S255" s="61">
        <v>368</v>
      </c>
    </row>
    <row r="256" spans="1:19" ht="15.75" thickBot="1" x14ac:dyDescent="0.3">
      <c r="O256" s="57" t="s">
        <v>420</v>
      </c>
      <c r="P256" s="61" t="s">
        <v>213</v>
      </c>
      <c r="Q256" s="61">
        <v>4</v>
      </c>
      <c r="R256" s="61">
        <v>46</v>
      </c>
      <c r="S256" s="61">
        <v>184</v>
      </c>
    </row>
    <row r="257" spans="1:19" ht="15.75" thickBot="1" x14ac:dyDescent="0.3">
      <c r="O257" s="57" t="s">
        <v>421</v>
      </c>
      <c r="P257" s="61" t="s">
        <v>213</v>
      </c>
      <c r="Q257" s="61">
        <v>2</v>
      </c>
      <c r="R257" s="61">
        <v>46</v>
      </c>
      <c r="S257" s="61">
        <v>92</v>
      </c>
    </row>
    <row r="258" spans="1:19" ht="15.75" thickBot="1" x14ac:dyDescent="0.3">
      <c r="A258" s="31" t="s">
        <v>39</v>
      </c>
      <c r="B258" s="50">
        <v>1</v>
      </c>
      <c r="C258" s="55">
        <v>12936474000129</v>
      </c>
      <c r="D258" s="52" t="s">
        <v>58</v>
      </c>
      <c r="E258" s="53" t="s">
        <v>77</v>
      </c>
      <c r="F258" s="32">
        <v>5102</v>
      </c>
      <c r="G258" s="33">
        <v>1</v>
      </c>
      <c r="H258" s="38">
        <v>16796</v>
      </c>
      <c r="I258" s="39">
        <v>43983</v>
      </c>
      <c r="J258" s="39">
        <v>43983</v>
      </c>
      <c r="K258" s="40">
        <v>218</v>
      </c>
      <c r="L258" s="40" t="s">
        <v>183</v>
      </c>
      <c r="M258" s="40" t="s">
        <v>71</v>
      </c>
      <c r="N258" s="36" t="s">
        <v>210</v>
      </c>
      <c r="O258" s="57" t="s">
        <v>422</v>
      </c>
      <c r="P258" s="61" t="s">
        <v>213</v>
      </c>
      <c r="Q258" s="61">
        <v>20</v>
      </c>
      <c r="R258" s="64">
        <v>10.9</v>
      </c>
      <c r="S258" s="64">
        <f>Q258*R258</f>
        <v>218</v>
      </c>
    </row>
    <row r="259" spans="1:19" ht="15.75" thickBot="1" x14ac:dyDescent="0.3">
      <c r="A259" s="31" t="s">
        <v>39</v>
      </c>
      <c r="B259" s="50">
        <v>1</v>
      </c>
      <c r="C259" s="55">
        <v>15583361000185</v>
      </c>
      <c r="D259" s="52" t="s">
        <v>67</v>
      </c>
      <c r="E259" s="53" t="s">
        <v>77</v>
      </c>
      <c r="F259" s="32">
        <v>5102</v>
      </c>
      <c r="G259" s="33">
        <v>1</v>
      </c>
      <c r="H259" s="38">
        <v>819</v>
      </c>
      <c r="I259" s="39">
        <v>43983</v>
      </c>
      <c r="J259" s="39">
        <v>43983</v>
      </c>
      <c r="K259" s="40">
        <v>115488</v>
      </c>
      <c r="L259" s="40" t="s">
        <v>184</v>
      </c>
      <c r="M259" s="40" t="s">
        <v>75</v>
      </c>
      <c r="N259" s="36" t="s">
        <v>210</v>
      </c>
      <c r="O259" s="57" t="s">
        <v>423</v>
      </c>
      <c r="P259" s="61"/>
      <c r="Q259" s="66">
        <v>3208</v>
      </c>
      <c r="R259" s="64">
        <v>36</v>
      </c>
      <c r="S259" s="64">
        <f>Q259*R259</f>
        <v>115488</v>
      </c>
    </row>
    <row r="260" spans="1:19" ht="15.75" thickBot="1" x14ac:dyDescent="0.3">
      <c r="A260" s="31" t="s">
        <v>39</v>
      </c>
      <c r="B260" s="50">
        <v>1</v>
      </c>
      <c r="C260" s="55">
        <v>18559990000168</v>
      </c>
      <c r="D260" s="52" t="s">
        <v>116</v>
      </c>
      <c r="E260" s="53" t="s">
        <v>77</v>
      </c>
      <c r="F260" s="32">
        <v>5102</v>
      </c>
      <c r="G260" s="33">
        <v>1</v>
      </c>
      <c r="H260" s="38">
        <v>21</v>
      </c>
      <c r="I260" s="39">
        <v>43986</v>
      </c>
      <c r="J260" s="39">
        <v>43986</v>
      </c>
      <c r="K260" s="40">
        <v>3455</v>
      </c>
      <c r="L260" s="40" t="s">
        <v>182</v>
      </c>
      <c r="M260" s="40" t="s">
        <v>71</v>
      </c>
      <c r="N260" s="36" t="s">
        <v>210</v>
      </c>
      <c r="O260" s="57" t="s">
        <v>424</v>
      </c>
      <c r="P260" s="61" t="s">
        <v>213</v>
      </c>
      <c r="Q260" s="61">
        <v>600</v>
      </c>
      <c r="R260" s="61">
        <v>2.9</v>
      </c>
      <c r="S260" s="61">
        <v>1740</v>
      </c>
    </row>
    <row r="261" spans="1:19" ht="15.75" thickBot="1" x14ac:dyDescent="0.3">
      <c r="O261" s="57" t="s">
        <v>425</v>
      </c>
      <c r="P261" s="61" t="s">
        <v>213</v>
      </c>
      <c r="Q261" s="61">
        <v>700</v>
      </c>
      <c r="R261" s="61">
        <v>2.4500000000000002</v>
      </c>
      <c r="S261" s="61">
        <v>1715</v>
      </c>
    </row>
    <row r="262" spans="1:19" ht="15.75" thickBot="1" x14ac:dyDescent="0.3">
      <c r="A262" s="31" t="s">
        <v>39</v>
      </c>
      <c r="B262" s="50">
        <v>1</v>
      </c>
      <c r="C262" s="55" t="s">
        <v>88</v>
      </c>
      <c r="D262" s="52" t="s">
        <v>94</v>
      </c>
      <c r="E262" s="53" t="s">
        <v>77</v>
      </c>
      <c r="F262" s="32">
        <v>5102</v>
      </c>
      <c r="G262" s="33">
        <v>1</v>
      </c>
      <c r="H262" s="38">
        <v>4835</v>
      </c>
      <c r="I262" s="39">
        <v>43999</v>
      </c>
      <c r="J262" s="39">
        <v>43999</v>
      </c>
      <c r="K262" s="40">
        <v>1467</v>
      </c>
      <c r="L262" s="40" t="s">
        <v>185</v>
      </c>
      <c r="M262" s="40" t="s">
        <v>71</v>
      </c>
      <c r="N262" s="36" t="s">
        <v>210</v>
      </c>
      <c r="O262" s="57" t="s">
        <v>426</v>
      </c>
      <c r="P262" s="61" t="s">
        <v>221</v>
      </c>
      <c r="Q262" s="61">
        <v>90</v>
      </c>
      <c r="R262" s="64">
        <v>16.3</v>
      </c>
      <c r="S262" s="64">
        <f>Q262*R262</f>
        <v>1467</v>
      </c>
    </row>
    <row r="263" spans="1:19" ht="15.75" thickBot="1" x14ac:dyDescent="0.3">
      <c r="A263" s="31" t="s">
        <v>39</v>
      </c>
      <c r="B263" s="50">
        <v>1</v>
      </c>
      <c r="C263" s="55">
        <v>11447578000107</v>
      </c>
      <c r="D263" s="52" t="s">
        <v>51</v>
      </c>
      <c r="E263" s="53" t="s">
        <v>77</v>
      </c>
      <c r="F263" s="32">
        <v>5102</v>
      </c>
      <c r="G263" s="33">
        <v>1</v>
      </c>
      <c r="H263" s="38">
        <v>1324</v>
      </c>
      <c r="I263" s="39">
        <v>44004</v>
      </c>
      <c r="J263" s="39">
        <v>44004</v>
      </c>
      <c r="K263" s="40">
        <v>70.2</v>
      </c>
      <c r="L263" s="40" t="s">
        <v>186</v>
      </c>
      <c r="M263" s="40" t="s">
        <v>71</v>
      </c>
      <c r="N263" s="36" t="s">
        <v>210</v>
      </c>
      <c r="O263" s="57" t="s">
        <v>427</v>
      </c>
      <c r="P263" s="61" t="s">
        <v>428</v>
      </c>
      <c r="Q263" s="61">
        <v>30</v>
      </c>
      <c r="R263" s="64">
        <v>2.34</v>
      </c>
      <c r="S263" s="64">
        <f>Q263*R263</f>
        <v>70.199999999999989</v>
      </c>
    </row>
    <row r="264" spans="1:19" ht="15.75" thickBot="1" x14ac:dyDescent="0.3">
      <c r="A264" s="31" t="s">
        <v>39</v>
      </c>
      <c r="B264" s="50">
        <v>1</v>
      </c>
      <c r="C264" s="55">
        <v>33040624000191</v>
      </c>
      <c r="D264" s="52" t="s">
        <v>69</v>
      </c>
      <c r="E264" s="53" t="s">
        <v>77</v>
      </c>
      <c r="F264" s="32">
        <v>5102</v>
      </c>
      <c r="G264" s="33">
        <v>1</v>
      </c>
      <c r="H264" s="38">
        <v>2923</v>
      </c>
      <c r="I264" s="39">
        <v>44007</v>
      </c>
      <c r="J264" s="39">
        <v>44007</v>
      </c>
      <c r="K264" s="40">
        <v>83.85</v>
      </c>
      <c r="L264" s="40" t="s">
        <v>187</v>
      </c>
      <c r="M264" s="40" t="s">
        <v>71</v>
      </c>
      <c r="N264" s="36" t="s">
        <v>210</v>
      </c>
      <c r="O264" s="57" t="s">
        <v>429</v>
      </c>
      <c r="P264" s="61" t="s">
        <v>428</v>
      </c>
      <c r="Q264" s="61">
        <v>1</v>
      </c>
      <c r="R264" s="64">
        <v>83.85</v>
      </c>
      <c r="S264" s="64">
        <f>Q264*R264</f>
        <v>83.85</v>
      </c>
    </row>
    <row r="265" spans="1:19" ht="15.75" thickBot="1" x14ac:dyDescent="0.3">
      <c r="A265" s="31" t="s">
        <v>39</v>
      </c>
      <c r="B265" s="50">
        <v>1</v>
      </c>
      <c r="C265" s="55">
        <v>18780027000100</v>
      </c>
      <c r="D265" s="52" t="s">
        <v>117</v>
      </c>
      <c r="E265" s="52" t="s">
        <v>211</v>
      </c>
      <c r="F265" s="32">
        <v>6108</v>
      </c>
      <c r="G265" s="33">
        <v>1</v>
      </c>
      <c r="H265" s="38">
        <v>4711</v>
      </c>
      <c r="I265" s="39">
        <v>43993</v>
      </c>
      <c r="J265" s="39">
        <v>43993</v>
      </c>
      <c r="K265" s="40">
        <v>511.5</v>
      </c>
      <c r="L265" s="40" t="s">
        <v>188</v>
      </c>
      <c r="M265" s="40" t="s">
        <v>209</v>
      </c>
      <c r="N265" s="36" t="s">
        <v>210</v>
      </c>
      <c r="O265" s="57" t="s">
        <v>430</v>
      </c>
      <c r="P265" s="61" t="s">
        <v>428</v>
      </c>
      <c r="Q265" s="61">
        <v>200</v>
      </c>
      <c r="R265" s="64">
        <v>2.56</v>
      </c>
      <c r="S265" s="64">
        <v>511.5</v>
      </c>
    </row>
    <row r="266" spans="1:19" ht="15.75" thickBot="1" x14ac:dyDescent="0.3">
      <c r="A266" s="31" t="s">
        <v>39</v>
      </c>
      <c r="B266" s="50">
        <v>1</v>
      </c>
      <c r="C266" s="55">
        <v>11101202000146</v>
      </c>
      <c r="D266" s="52" t="s">
        <v>56</v>
      </c>
      <c r="E266" s="53" t="s">
        <v>77</v>
      </c>
      <c r="F266" s="32">
        <v>5102</v>
      </c>
      <c r="G266" s="33">
        <v>1</v>
      </c>
      <c r="H266" s="38">
        <v>9547</v>
      </c>
      <c r="I266" s="39">
        <v>43991</v>
      </c>
      <c r="J266" s="39">
        <v>43991</v>
      </c>
      <c r="K266" s="40">
        <v>597</v>
      </c>
      <c r="L266" s="40" t="s">
        <v>151</v>
      </c>
      <c r="M266" s="40" t="s">
        <v>71</v>
      </c>
      <c r="N266" s="36" t="s">
        <v>210</v>
      </c>
      <c r="O266" s="57" t="s">
        <v>431</v>
      </c>
      <c r="P266" s="61" t="s">
        <v>213</v>
      </c>
      <c r="Q266" s="61">
        <v>3</v>
      </c>
      <c r="R266" s="61">
        <v>199</v>
      </c>
      <c r="S266" s="61">
        <v>597</v>
      </c>
    </row>
    <row r="267" spans="1:19" ht="15.75" thickBot="1" x14ac:dyDescent="0.3">
      <c r="A267" s="31" t="s">
        <v>39</v>
      </c>
      <c r="B267" s="50">
        <v>1</v>
      </c>
      <c r="C267" s="55">
        <v>12936474000129</v>
      </c>
      <c r="D267" s="52" t="s">
        <v>58</v>
      </c>
      <c r="E267" s="53" t="s">
        <v>77</v>
      </c>
      <c r="F267" s="32">
        <v>5102</v>
      </c>
      <c r="G267" s="33">
        <v>1</v>
      </c>
      <c r="H267" s="38">
        <v>16979</v>
      </c>
      <c r="I267" s="39">
        <v>44007</v>
      </c>
      <c r="J267" s="39">
        <v>44007</v>
      </c>
      <c r="K267" s="40">
        <v>1899</v>
      </c>
      <c r="L267" s="40" t="s">
        <v>189</v>
      </c>
      <c r="M267" s="40" t="s">
        <v>71</v>
      </c>
      <c r="N267" s="36" t="s">
        <v>210</v>
      </c>
      <c r="O267" s="57" t="s">
        <v>432</v>
      </c>
      <c r="P267" s="61" t="s">
        <v>213</v>
      </c>
      <c r="Q267" s="61">
        <v>1</v>
      </c>
      <c r="R267" s="64">
        <v>1899</v>
      </c>
      <c r="S267" s="64">
        <f>Q267*R267</f>
        <v>1899</v>
      </c>
    </row>
    <row r="268" spans="1:19" ht="15.75" thickBot="1" x14ac:dyDescent="0.3">
      <c r="A268" s="31" t="s">
        <v>39</v>
      </c>
      <c r="B268" s="50">
        <v>1</v>
      </c>
      <c r="C268" s="55">
        <v>11447578000107</v>
      </c>
      <c r="D268" s="52" t="s">
        <v>51</v>
      </c>
      <c r="E268" s="53" t="s">
        <v>77</v>
      </c>
      <c r="F268" s="32">
        <v>5102</v>
      </c>
      <c r="G268" s="33">
        <v>1</v>
      </c>
      <c r="H268" s="38">
        <v>1345</v>
      </c>
      <c r="I268" s="39">
        <v>44008</v>
      </c>
      <c r="J268" s="39">
        <v>44008</v>
      </c>
      <c r="K268" s="40">
        <v>4398</v>
      </c>
      <c r="L268" s="40" t="s">
        <v>190</v>
      </c>
      <c r="M268" s="40" t="s">
        <v>71</v>
      </c>
      <c r="N268" s="36" t="s">
        <v>210</v>
      </c>
      <c r="O268" s="57" t="s">
        <v>433</v>
      </c>
      <c r="P268" s="61" t="s">
        <v>213</v>
      </c>
      <c r="Q268" s="61">
        <v>1</v>
      </c>
      <c r="R268" s="61">
        <v>2199</v>
      </c>
      <c r="S268" s="61">
        <v>2199</v>
      </c>
    </row>
    <row r="269" spans="1:19" ht="15.75" thickBot="1" x14ac:dyDescent="0.3">
      <c r="O269" s="57" t="s">
        <v>434</v>
      </c>
      <c r="P269" s="61" t="s">
        <v>213</v>
      </c>
      <c r="Q269" s="61">
        <v>1</v>
      </c>
      <c r="R269" s="61">
        <v>2199</v>
      </c>
      <c r="S269" s="61">
        <v>2199</v>
      </c>
    </row>
    <row r="270" spans="1:19" ht="15.75" thickBot="1" x14ac:dyDescent="0.3">
      <c r="A270" s="31" t="s">
        <v>39</v>
      </c>
      <c r="B270" s="50">
        <v>1</v>
      </c>
      <c r="C270" s="55">
        <v>27812144000107</v>
      </c>
      <c r="D270" s="52" t="s">
        <v>118</v>
      </c>
      <c r="E270" s="53" t="s">
        <v>77</v>
      </c>
      <c r="F270" s="32">
        <v>5101</v>
      </c>
      <c r="G270" s="33">
        <v>1</v>
      </c>
      <c r="H270" s="38">
        <v>50</v>
      </c>
      <c r="I270" s="39">
        <v>44001</v>
      </c>
      <c r="J270" s="39">
        <v>44001</v>
      </c>
      <c r="K270" s="40">
        <v>3000</v>
      </c>
      <c r="O270" s="57" t="s">
        <v>435</v>
      </c>
      <c r="P270" s="61" t="s">
        <v>213</v>
      </c>
      <c r="Q270" s="61">
        <v>2</v>
      </c>
      <c r="R270" s="61">
        <v>1500</v>
      </c>
      <c r="S270" s="61">
        <f>Q270*R270</f>
        <v>3000</v>
      </c>
    </row>
    <row r="271" spans="1:19" ht="15.75" thickBot="1" x14ac:dyDescent="0.3">
      <c r="A271" s="31" t="s">
        <v>39</v>
      </c>
      <c r="B271" s="50">
        <v>1</v>
      </c>
      <c r="C271" s="55" t="s">
        <v>48</v>
      </c>
      <c r="D271" s="52" t="s">
        <v>70</v>
      </c>
      <c r="E271" s="53" t="s">
        <v>77</v>
      </c>
      <c r="F271" s="32">
        <v>5101</v>
      </c>
      <c r="G271" s="33">
        <v>1</v>
      </c>
      <c r="H271" s="38">
        <v>140</v>
      </c>
      <c r="I271" s="39">
        <v>43956</v>
      </c>
      <c r="J271" s="39">
        <v>43956</v>
      </c>
      <c r="K271" s="40">
        <v>11400</v>
      </c>
      <c r="L271" s="40" t="s">
        <v>191</v>
      </c>
      <c r="M271" s="40" t="s">
        <v>71</v>
      </c>
      <c r="N271" s="36" t="s">
        <v>210</v>
      </c>
      <c r="O271" s="57" t="s">
        <v>436</v>
      </c>
      <c r="P271" s="61" t="s">
        <v>213</v>
      </c>
      <c r="Q271" s="61">
        <v>30</v>
      </c>
      <c r="R271" s="61">
        <v>380</v>
      </c>
      <c r="S271" s="61">
        <f>Q271*R271</f>
        <v>11400</v>
      </c>
    </row>
    <row r="272" spans="1:19" ht="15.75" thickBot="1" x14ac:dyDescent="0.3">
      <c r="A272" s="31" t="s">
        <v>39</v>
      </c>
      <c r="B272" s="50">
        <v>1</v>
      </c>
      <c r="C272" s="55" t="s">
        <v>48</v>
      </c>
      <c r="D272" s="52" t="s">
        <v>70</v>
      </c>
      <c r="E272" s="53" t="s">
        <v>77</v>
      </c>
      <c r="F272" s="32">
        <v>5101</v>
      </c>
      <c r="G272" s="33">
        <v>1</v>
      </c>
      <c r="H272" s="38">
        <v>142</v>
      </c>
      <c r="I272" s="39">
        <v>43985</v>
      </c>
      <c r="J272" s="39">
        <v>43985</v>
      </c>
      <c r="K272" s="40">
        <v>53600</v>
      </c>
      <c r="L272" s="40" t="s">
        <v>192</v>
      </c>
      <c r="M272" s="40" t="s">
        <v>71</v>
      </c>
      <c r="N272" s="36" t="s">
        <v>210</v>
      </c>
      <c r="O272" s="57" t="s">
        <v>437</v>
      </c>
      <c r="P272" s="61" t="s">
        <v>213</v>
      </c>
      <c r="Q272" s="61">
        <v>3</v>
      </c>
      <c r="R272" s="61">
        <v>900</v>
      </c>
      <c r="S272" s="61">
        <v>2700</v>
      </c>
    </row>
    <row r="273" spans="1:19" ht="15.75" thickBot="1" x14ac:dyDescent="0.3">
      <c r="O273" s="57" t="s">
        <v>438</v>
      </c>
      <c r="P273" s="61" t="s">
        <v>213</v>
      </c>
      <c r="Q273" s="61">
        <v>12</v>
      </c>
      <c r="R273" s="61">
        <v>370</v>
      </c>
      <c r="S273" s="61">
        <v>4440</v>
      </c>
    </row>
    <row r="274" spans="1:19" ht="15.75" thickBot="1" x14ac:dyDescent="0.3">
      <c r="O274" s="57" t="s">
        <v>439</v>
      </c>
      <c r="P274" s="61" t="s">
        <v>213</v>
      </c>
      <c r="Q274" s="61">
        <v>14</v>
      </c>
      <c r="R274" s="61">
        <v>600</v>
      </c>
      <c r="S274" s="61">
        <v>8400</v>
      </c>
    </row>
    <row r="275" spans="1:19" ht="15.75" thickBot="1" x14ac:dyDescent="0.3">
      <c r="O275" s="57" t="s">
        <v>440</v>
      </c>
      <c r="P275" s="61" t="s">
        <v>213</v>
      </c>
      <c r="Q275" s="61">
        <v>12</v>
      </c>
      <c r="R275" s="61">
        <v>640</v>
      </c>
      <c r="S275" s="61">
        <v>7680</v>
      </c>
    </row>
    <row r="276" spans="1:19" ht="15.75" thickBot="1" x14ac:dyDescent="0.3">
      <c r="O276" s="57" t="s">
        <v>441</v>
      </c>
      <c r="P276" s="61" t="s">
        <v>213</v>
      </c>
      <c r="Q276" s="61">
        <v>2</v>
      </c>
      <c r="R276" s="61">
        <v>690</v>
      </c>
      <c r="S276" s="61">
        <v>1380</v>
      </c>
    </row>
    <row r="277" spans="1:19" ht="15.75" thickBot="1" x14ac:dyDescent="0.3">
      <c r="O277" s="57" t="s">
        <v>442</v>
      </c>
      <c r="P277" s="61" t="s">
        <v>213</v>
      </c>
      <c r="Q277" s="61">
        <v>1</v>
      </c>
      <c r="R277" s="61">
        <v>1000</v>
      </c>
      <c r="S277" s="61">
        <v>1000</v>
      </c>
    </row>
    <row r="278" spans="1:19" ht="15.75" thickBot="1" x14ac:dyDescent="0.3">
      <c r="O278" s="57" t="s">
        <v>443</v>
      </c>
      <c r="P278" s="61" t="s">
        <v>213</v>
      </c>
      <c r="Q278" s="61">
        <v>40</v>
      </c>
      <c r="R278" s="61">
        <v>700</v>
      </c>
      <c r="S278" s="61">
        <v>28000</v>
      </c>
    </row>
    <row r="279" spans="1:19" ht="15.75" thickBot="1" x14ac:dyDescent="0.3">
      <c r="A279" s="31" t="s">
        <v>39</v>
      </c>
      <c r="B279" s="50">
        <v>1</v>
      </c>
      <c r="C279" s="55">
        <v>12936474000129</v>
      </c>
      <c r="D279" s="52" t="s">
        <v>58</v>
      </c>
      <c r="E279" s="53" t="s">
        <v>77</v>
      </c>
      <c r="F279" s="32">
        <v>5102</v>
      </c>
      <c r="G279" s="33">
        <v>1</v>
      </c>
      <c r="H279" s="38">
        <v>16876</v>
      </c>
      <c r="I279" s="39">
        <v>43993</v>
      </c>
      <c r="J279" s="39">
        <v>43993</v>
      </c>
      <c r="K279" s="40">
        <v>3798</v>
      </c>
      <c r="L279" s="40" t="s">
        <v>193</v>
      </c>
      <c r="M279" s="40" t="s">
        <v>71</v>
      </c>
      <c r="N279" s="36" t="s">
        <v>210</v>
      </c>
      <c r="O279" s="57" t="s">
        <v>444</v>
      </c>
      <c r="P279" s="61" t="s">
        <v>213</v>
      </c>
      <c r="Q279" s="61">
        <v>2</v>
      </c>
      <c r="R279" s="64">
        <v>1899</v>
      </c>
      <c r="S279" s="64">
        <f>Q279*R279</f>
        <v>3798</v>
      </c>
    </row>
    <row r="280" spans="1:19" ht="15.75" thickBot="1" x14ac:dyDescent="0.3">
      <c r="A280" s="31" t="s">
        <v>39</v>
      </c>
      <c r="B280" s="50">
        <v>1</v>
      </c>
      <c r="C280" s="55" t="s">
        <v>46</v>
      </c>
      <c r="D280" s="52" t="s">
        <v>62</v>
      </c>
      <c r="E280" s="53" t="s">
        <v>77</v>
      </c>
      <c r="F280" s="32">
        <v>5405</v>
      </c>
      <c r="G280" s="33">
        <v>1</v>
      </c>
      <c r="H280" s="38">
        <v>839237</v>
      </c>
      <c r="I280" s="39">
        <v>43990</v>
      </c>
      <c r="J280" s="39">
        <v>43990</v>
      </c>
      <c r="K280" s="40">
        <v>932</v>
      </c>
      <c r="L280" s="40" t="s">
        <v>194</v>
      </c>
      <c r="M280" s="40" t="s">
        <v>71</v>
      </c>
      <c r="N280" s="36" t="s">
        <v>210</v>
      </c>
      <c r="O280" s="57" t="s">
        <v>445</v>
      </c>
      <c r="P280" s="61" t="s">
        <v>213</v>
      </c>
      <c r="Q280" s="61">
        <v>1</v>
      </c>
      <c r="R280" s="64">
        <v>932</v>
      </c>
      <c r="S280" s="64">
        <f>Q280*R280</f>
        <v>932</v>
      </c>
    </row>
    <row r="281" spans="1:19" ht="15.75" thickBot="1" x14ac:dyDescent="0.3">
      <c r="A281" s="31" t="s">
        <v>39</v>
      </c>
      <c r="B281" s="50">
        <v>1</v>
      </c>
      <c r="C281" s="55">
        <v>12936474000129</v>
      </c>
      <c r="D281" s="52" t="s">
        <v>58</v>
      </c>
      <c r="E281" s="53" t="s">
        <v>77</v>
      </c>
      <c r="F281" s="32">
        <v>5102</v>
      </c>
      <c r="G281" s="33">
        <v>1</v>
      </c>
      <c r="H281" s="38">
        <v>16871</v>
      </c>
      <c r="I281" s="39">
        <v>43992</v>
      </c>
      <c r="J281" s="39">
        <v>43992</v>
      </c>
      <c r="K281" s="40">
        <v>2646</v>
      </c>
      <c r="L281" s="40" t="s">
        <v>195</v>
      </c>
      <c r="M281" s="40" t="s">
        <v>71</v>
      </c>
      <c r="N281" s="36" t="s">
        <v>210</v>
      </c>
      <c r="O281" s="57" t="s">
        <v>446</v>
      </c>
      <c r="P281" s="61" t="s">
        <v>213</v>
      </c>
      <c r="Q281" s="61">
        <v>14</v>
      </c>
      <c r="R281" s="64">
        <v>189</v>
      </c>
      <c r="S281" s="64">
        <f>Q281*R281</f>
        <v>2646</v>
      </c>
    </row>
    <row r="282" spans="1:19" ht="15.75" thickBot="1" x14ac:dyDescent="0.3">
      <c r="A282" s="31" t="s">
        <v>39</v>
      </c>
      <c r="B282" s="50">
        <v>1</v>
      </c>
      <c r="C282" s="55">
        <v>11447578000107</v>
      </c>
      <c r="D282" s="52" t="s">
        <v>51</v>
      </c>
      <c r="E282" s="53" t="s">
        <v>77</v>
      </c>
      <c r="F282" s="32">
        <v>5102</v>
      </c>
      <c r="G282" s="33">
        <v>1</v>
      </c>
      <c r="H282" s="38">
        <v>1227</v>
      </c>
      <c r="I282" s="39">
        <v>43987</v>
      </c>
      <c r="J282" s="39">
        <v>43987</v>
      </c>
      <c r="K282" s="40">
        <v>1834.68</v>
      </c>
      <c r="L282" s="40" t="s">
        <v>196</v>
      </c>
      <c r="M282" s="40" t="s">
        <v>71</v>
      </c>
      <c r="N282" s="36" t="s">
        <v>210</v>
      </c>
      <c r="O282" s="57" t="s">
        <v>447</v>
      </c>
      <c r="P282" s="61" t="s">
        <v>213</v>
      </c>
      <c r="Q282" s="61">
        <v>12</v>
      </c>
      <c r="R282" s="61">
        <v>24.89</v>
      </c>
      <c r="S282" s="61">
        <v>298.68</v>
      </c>
    </row>
    <row r="283" spans="1:19" ht="15.75" thickBot="1" x14ac:dyDescent="0.3">
      <c r="O283" s="57" t="s">
        <v>448</v>
      </c>
      <c r="P283" s="61" t="s">
        <v>213</v>
      </c>
      <c r="Q283" s="61">
        <v>12</v>
      </c>
      <c r="R283" s="61">
        <v>54</v>
      </c>
      <c r="S283" s="61">
        <v>648</v>
      </c>
    </row>
    <row r="284" spans="1:19" ht="15.75" thickBot="1" x14ac:dyDescent="0.3">
      <c r="O284" s="57" t="s">
        <v>449</v>
      </c>
      <c r="P284" s="61" t="s">
        <v>213</v>
      </c>
      <c r="Q284" s="61">
        <v>24</v>
      </c>
      <c r="R284" s="61">
        <v>37</v>
      </c>
      <c r="S284" s="61">
        <v>888</v>
      </c>
    </row>
    <row r="285" spans="1:19" ht="15.75" thickBot="1" x14ac:dyDescent="0.3">
      <c r="A285" s="31" t="s">
        <v>39</v>
      </c>
      <c r="B285" s="50">
        <v>1</v>
      </c>
      <c r="C285" s="55">
        <v>11648676000102</v>
      </c>
      <c r="D285" s="52" t="s">
        <v>55</v>
      </c>
      <c r="E285" s="53" t="s">
        <v>77</v>
      </c>
      <c r="F285" s="32">
        <v>5102</v>
      </c>
      <c r="G285" s="33">
        <v>1</v>
      </c>
      <c r="H285" s="38">
        <v>37145</v>
      </c>
      <c r="I285" s="39">
        <v>43985</v>
      </c>
      <c r="J285" s="39">
        <v>43985</v>
      </c>
      <c r="K285" s="40">
        <v>190</v>
      </c>
      <c r="L285" s="40" t="s">
        <v>197</v>
      </c>
      <c r="M285" s="40" t="s">
        <v>71</v>
      </c>
      <c r="N285" s="36" t="s">
        <v>210</v>
      </c>
      <c r="O285" s="57" t="s">
        <v>450</v>
      </c>
      <c r="P285" s="61" t="s">
        <v>213</v>
      </c>
      <c r="Q285" s="61">
        <v>2</v>
      </c>
      <c r="R285" s="64">
        <v>95</v>
      </c>
      <c r="S285" s="64">
        <f>Q285*R285</f>
        <v>190</v>
      </c>
    </row>
    <row r="286" spans="1:19" ht="15.75" thickBot="1" x14ac:dyDescent="0.3">
      <c r="A286" s="31" t="s">
        <v>39</v>
      </c>
      <c r="B286" s="50">
        <v>1</v>
      </c>
      <c r="C286" s="55">
        <v>41073677000137</v>
      </c>
      <c r="D286" s="52" t="s">
        <v>66</v>
      </c>
      <c r="E286" s="53" t="s">
        <v>77</v>
      </c>
      <c r="F286" s="32">
        <v>5101</v>
      </c>
      <c r="G286" s="33">
        <v>1</v>
      </c>
      <c r="H286" s="38">
        <v>970</v>
      </c>
      <c r="I286" s="39">
        <v>43986</v>
      </c>
      <c r="J286" s="39">
        <v>43986</v>
      </c>
      <c r="K286" s="40">
        <v>20850</v>
      </c>
      <c r="L286" s="40" t="s">
        <v>198</v>
      </c>
      <c r="M286" s="40" t="s">
        <v>71</v>
      </c>
      <c r="N286" s="36" t="s">
        <v>210</v>
      </c>
      <c r="O286" s="57" t="s">
        <v>451</v>
      </c>
      <c r="P286" s="61" t="s">
        <v>213</v>
      </c>
      <c r="Q286" s="61">
        <v>50</v>
      </c>
      <c r="R286" s="61">
        <v>15</v>
      </c>
      <c r="S286" s="61">
        <v>750</v>
      </c>
    </row>
    <row r="287" spans="1:19" ht="15.75" thickBot="1" x14ac:dyDescent="0.3">
      <c r="O287" s="57" t="s">
        <v>452</v>
      </c>
      <c r="P287" s="61" t="s">
        <v>213</v>
      </c>
      <c r="Q287" s="61">
        <v>100</v>
      </c>
      <c r="R287" s="61">
        <v>15</v>
      </c>
      <c r="S287" s="61">
        <v>1500</v>
      </c>
    </row>
    <row r="288" spans="1:19" ht="15.75" thickBot="1" x14ac:dyDescent="0.3">
      <c r="O288" s="57" t="s">
        <v>453</v>
      </c>
      <c r="P288" s="61" t="s">
        <v>213</v>
      </c>
      <c r="Q288" s="61">
        <v>200</v>
      </c>
      <c r="R288" s="61">
        <v>49.5</v>
      </c>
      <c r="S288" s="61">
        <v>9900</v>
      </c>
    </row>
    <row r="289" spans="1:19" ht="15.75" thickBot="1" x14ac:dyDescent="0.3">
      <c r="O289" s="57" t="s">
        <v>454</v>
      </c>
      <c r="P289" s="61" t="s">
        <v>213</v>
      </c>
      <c r="Q289" s="61">
        <v>200</v>
      </c>
      <c r="R289" s="61">
        <v>25</v>
      </c>
      <c r="S289" s="61">
        <v>5000</v>
      </c>
    </row>
    <row r="290" spans="1:19" ht="15.75" thickBot="1" x14ac:dyDescent="0.3">
      <c r="L290" s="40" t="s">
        <v>199</v>
      </c>
      <c r="M290" s="40" t="s">
        <v>209</v>
      </c>
      <c r="N290" s="36" t="s">
        <v>210</v>
      </c>
      <c r="O290" s="57" t="s">
        <v>455</v>
      </c>
      <c r="P290" s="61" t="s">
        <v>213</v>
      </c>
      <c r="Q290" s="61">
        <v>100</v>
      </c>
      <c r="R290" s="61">
        <v>37</v>
      </c>
      <c r="S290" s="61">
        <v>3700</v>
      </c>
    </row>
    <row r="291" spans="1:19" ht="15.75" thickBot="1" x14ac:dyDescent="0.3">
      <c r="A291" s="31" t="s">
        <v>39</v>
      </c>
      <c r="B291" s="50">
        <v>1</v>
      </c>
      <c r="C291" s="55">
        <v>26185580000122</v>
      </c>
      <c r="D291" s="52" t="s">
        <v>119</v>
      </c>
      <c r="E291" s="52" t="s">
        <v>211</v>
      </c>
      <c r="F291" s="32">
        <v>6108</v>
      </c>
      <c r="G291" s="33">
        <v>1</v>
      </c>
      <c r="H291" s="38">
        <v>4278</v>
      </c>
      <c r="I291" s="39">
        <v>43956</v>
      </c>
      <c r="J291" s="39">
        <v>43956</v>
      </c>
      <c r="K291" s="40">
        <v>47356.4</v>
      </c>
      <c r="L291" s="40" t="s">
        <v>150</v>
      </c>
      <c r="M291" s="40" t="s">
        <v>71</v>
      </c>
      <c r="N291" s="36" t="s">
        <v>210</v>
      </c>
      <c r="O291" s="57" t="s">
        <v>219</v>
      </c>
      <c r="P291" s="61" t="s">
        <v>213</v>
      </c>
      <c r="Q291" s="61">
        <v>50</v>
      </c>
      <c r="R291" s="61">
        <v>230.97399999999999</v>
      </c>
      <c r="S291" s="61">
        <v>11548.7</v>
      </c>
    </row>
    <row r="292" spans="1:19" ht="15.75" thickBot="1" x14ac:dyDescent="0.3">
      <c r="O292" s="57" t="s">
        <v>456</v>
      </c>
      <c r="P292" s="61" t="s">
        <v>213</v>
      </c>
      <c r="Q292" s="61">
        <v>10</v>
      </c>
      <c r="R292" s="61">
        <v>18.898</v>
      </c>
      <c r="S292" s="61">
        <v>188.98</v>
      </c>
    </row>
    <row r="293" spans="1:19" ht="15.75" thickBot="1" x14ac:dyDescent="0.3">
      <c r="O293" s="57" t="s">
        <v>457</v>
      </c>
      <c r="P293" s="61" t="s">
        <v>213</v>
      </c>
      <c r="Q293" s="61">
        <v>10</v>
      </c>
      <c r="R293" s="61">
        <v>2047.27</v>
      </c>
      <c r="S293" s="61">
        <v>20472.7</v>
      </c>
    </row>
    <row r="294" spans="1:19" ht="15.75" thickBot="1" x14ac:dyDescent="0.3">
      <c r="O294" s="57" t="s">
        <v>458</v>
      </c>
      <c r="P294" s="61" t="s">
        <v>213</v>
      </c>
      <c r="Q294" s="61">
        <v>3</v>
      </c>
      <c r="R294" s="61">
        <v>3316.3667</v>
      </c>
      <c r="S294" s="61">
        <v>9949.1</v>
      </c>
    </row>
    <row r="295" spans="1:19" ht="15.75" thickBot="1" x14ac:dyDescent="0.3">
      <c r="O295" s="57" t="s">
        <v>459</v>
      </c>
      <c r="P295" s="61" t="s">
        <v>213</v>
      </c>
      <c r="Q295" s="61">
        <v>3</v>
      </c>
      <c r="R295" s="61">
        <v>1732.3067000000001</v>
      </c>
      <c r="S295" s="61">
        <v>5196.92</v>
      </c>
    </row>
    <row r="296" spans="1:19" ht="15.75" thickBot="1" x14ac:dyDescent="0.3">
      <c r="A296" s="31" t="s">
        <v>39</v>
      </c>
      <c r="B296" s="50">
        <v>1</v>
      </c>
      <c r="C296" s="55">
        <v>17171656000170</v>
      </c>
      <c r="D296" s="52" t="s">
        <v>99</v>
      </c>
      <c r="E296" s="53" t="s">
        <v>77</v>
      </c>
      <c r="F296" s="32">
        <v>5405</v>
      </c>
      <c r="G296" s="33">
        <v>1</v>
      </c>
      <c r="H296" s="38">
        <v>22</v>
      </c>
      <c r="I296" s="39">
        <v>43980</v>
      </c>
      <c r="J296" s="39">
        <v>43980</v>
      </c>
      <c r="K296" s="40">
        <v>241.5</v>
      </c>
      <c r="L296" s="40" t="s">
        <v>200</v>
      </c>
      <c r="M296" s="40" t="s">
        <v>71</v>
      </c>
      <c r="N296" s="36" t="s">
        <v>210</v>
      </c>
      <c r="O296" s="57" t="s">
        <v>460</v>
      </c>
      <c r="P296" s="61" t="s">
        <v>213</v>
      </c>
      <c r="Q296" s="61">
        <v>1</v>
      </c>
      <c r="R296" s="61">
        <v>241.5</v>
      </c>
      <c r="S296" s="61">
        <v>241.5</v>
      </c>
    </row>
    <row r="297" spans="1:19" ht="15.75" thickBot="1" x14ac:dyDescent="0.3">
      <c r="A297" s="31" t="s">
        <v>39</v>
      </c>
      <c r="B297" s="50">
        <v>1</v>
      </c>
      <c r="C297" s="55" t="s">
        <v>47</v>
      </c>
      <c r="D297" s="52" t="s">
        <v>64</v>
      </c>
      <c r="E297" s="53" t="s">
        <v>77</v>
      </c>
      <c r="F297" s="32">
        <v>5102</v>
      </c>
      <c r="G297" s="33">
        <v>1</v>
      </c>
      <c r="H297" s="38">
        <v>51379</v>
      </c>
      <c r="I297" s="39">
        <v>43994</v>
      </c>
      <c r="J297" s="39">
        <v>43994</v>
      </c>
      <c r="K297" s="40">
        <v>738.9</v>
      </c>
      <c r="L297" s="40" t="s">
        <v>201</v>
      </c>
      <c r="M297" s="40" t="s">
        <v>74</v>
      </c>
      <c r="N297" s="36" t="s">
        <v>210</v>
      </c>
      <c r="O297" s="57" t="s">
        <v>461</v>
      </c>
      <c r="P297" s="61" t="s">
        <v>213</v>
      </c>
      <c r="Q297" s="61">
        <v>1</v>
      </c>
      <c r="R297" s="61">
        <v>738.9</v>
      </c>
      <c r="S297" s="61">
        <f>Q297*R297</f>
        <v>738.9</v>
      </c>
    </row>
    <row r="298" spans="1:19" ht="15.75" thickBot="1" x14ac:dyDescent="0.3">
      <c r="A298" s="31" t="s">
        <v>39</v>
      </c>
      <c r="B298" s="50">
        <v>1</v>
      </c>
      <c r="C298" s="55">
        <v>16973435000152</v>
      </c>
      <c r="D298" s="52" t="s">
        <v>101</v>
      </c>
      <c r="E298" s="53" t="s">
        <v>77</v>
      </c>
      <c r="F298" s="32">
        <v>5102</v>
      </c>
      <c r="G298" s="33">
        <v>1</v>
      </c>
      <c r="H298" s="38">
        <v>5326</v>
      </c>
      <c r="I298" s="39">
        <v>43990</v>
      </c>
      <c r="J298" s="39">
        <v>43990</v>
      </c>
      <c r="K298" s="40">
        <v>170</v>
      </c>
      <c r="L298" s="40" t="s">
        <v>202</v>
      </c>
      <c r="M298" s="40" t="s">
        <v>71</v>
      </c>
      <c r="N298" s="36" t="s">
        <v>210</v>
      </c>
      <c r="O298" s="57" t="s">
        <v>462</v>
      </c>
      <c r="P298" s="61" t="s">
        <v>213</v>
      </c>
      <c r="Q298" s="61">
        <v>1</v>
      </c>
      <c r="R298" s="64">
        <v>170</v>
      </c>
      <c r="S298" s="64">
        <f>Q298*R298</f>
        <v>170</v>
      </c>
    </row>
    <row r="299" spans="1:19" ht="15.75" thickBot="1" x14ac:dyDescent="0.3">
      <c r="A299" s="31" t="s">
        <v>39</v>
      </c>
      <c r="B299" s="50">
        <v>1</v>
      </c>
      <c r="C299" s="55" t="s">
        <v>89</v>
      </c>
      <c r="D299" s="52" t="s">
        <v>120</v>
      </c>
      <c r="E299" s="53" t="s">
        <v>77</v>
      </c>
      <c r="F299" s="32">
        <v>5102</v>
      </c>
      <c r="G299" s="33">
        <v>1</v>
      </c>
      <c r="H299" s="38">
        <v>232487</v>
      </c>
      <c r="I299" s="39">
        <v>43985</v>
      </c>
      <c r="J299" s="39">
        <v>43985</v>
      </c>
      <c r="K299" s="40">
        <v>107</v>
      </c>
      <c r="L299" s="40" t="s">
        <v>203</v>
      </c>
      <c r="M299" s="40" t="s">
        <v>71</v>
      </c>
      <c r="N299" s="36" t="s">
        <v>210</v>
      </c>
      <c r="O299" s="57" t="s">
        <v>463</v>
      </c>
      <c r="P299" s="61" t="s">
        <v>213</v>
      </c>
      <c r="Q299" s="61">
        <v>1</v>
      </c>
      <c r="R299" s="61">
        <v>43</v>
      </c>
      <c r="S299" s="61">
        <v>43</v>
      </c>
    </row>
    <row r="300" spans="1:19" ht="15.75" thickBot="1" x14ac:dyDescent="0.3">
      <c r="O300" s="57" t="s">
        <v>464</v>
      </c>
      <c r="P300" s="61" t="s">
        <v>213</v>
      </c>
      <c r="Q300" s="61">
        <v>1</v>
      </c>
      <c r="R300" s="61">
        <v>64</v>
      </c>
      <c r="S300" s="61">
        <v>64</v>
      </c>
    </row>
    <row r="301" spans="1:19" ht="15.75" thickBot="1" x14ac:dyDescent="0.3">
      <c r="A301" s="31" t="s">
        <v>39</v>
      </c>
      <c r="B301" s="50">
        <v>1</v>
      </c>
      <c r="C301" s="55">
        <v>10230480001960</v>
      </c>
      <c r="D301" s="52" t="s">
        <v>108</v>
      </c>
      <c r="E301" s="53" t="s">
        <v>77</v>
      </c>
      <c r="F301" s="32">
        <v>5405</v>
      </c>
      <c r="G301" s="33">
        <v>1</v>
      </c>
      <c r="H301" s="38">
        <v>1151329</v>
      </c>
      <c r="I301" s="39">
        <v>43985</v>
      </c>
      <c r="J301" s="39">
        <v>43985</v>
      </c>
      <c r="K301" s="40">
        <v>340</v>
      </c>
      <c r="L301" s="40" t="s">
        <v>204</v>
      </c>
      <c r="M301" s="40" t="s">
        <v>71</v>
      </c>
      <c r="N301" s="36" t="s">
        <v>210</v>
      </c>
      <c r="O301" s="57" t="s">
        <v>465</v>
      </c>
      <c r="P301" s="61" t="s">
        <v>213</v>
      </c>
      <c r="Q301" s="61">
        <v>1</v>
      </c>
      <c r="R301" s="64">
        <v>340</v>
      </c>
      <c r="S301" s="64">
        <f>Q301*R301</f>
        <v>340</v>
      </c>
    </row>
    <row r="302" spans="1:19" ht="15.75" thickBot="1" x14ac:dyDescent="0.3">
      <c r="A302" s="31" t="s">
        <v>39</v>
      </c>
      <c r="B302" s="50">
        <v>1</v>
      </c>
      <c r="C302" s="55">
        <v>10948040000890</v>
      </c>
      <c r="D302" s="52" t="s">
        <v>121</v>
      </c>
      <c r="E302" s="53" t="s">
        <v>77</v>
      </c>
      <c r="F302" s="32">
        <v>5102</v>
      </c>
      <c r="G302" s="33">
        <v>1</v>
      </c>
      <c r="H302" s="38">
        <v>122204</v>
      </c>
      <c r="I302" s="39">
        <v>43994</v>
      </c>
      <c r="J302" s="39">
        <v>43994</v>
      </c>
      <c r="K302" s="40">
        <v>457.86</v>
      </c>
      <c r="L302" s="40" t="s">
        <v>205</v>
      </c>
      <c r="M302" s="40" t="s">
        <v>71</v>
      </c>
      <c r="N302" s="36" t="s">
        <v>210</v>
      </c>
      <c r="O302" s="57" t="s">
        <v>466</v>
      </c>
      <c r="P302" s="61" t="s">
        <v>213</v>
      </c>
      <c r="Q302" s="61">
        <v>1</v>
      </c>
      <c r="R302" s="64">
        <v>457.86</v>
      </c>
      <c r="S302" s="64">
        <f>Q302*R302</f>
        <v>457.86</v>
      </c>
    </row>
    <row r="303" spans="1:19" ht="15.75" thickBot="1" x14ac:dyDescent="0.3">
      <c r="A303" s="31" t="s">
        <v>39</v>
      </c>
      <c r="B303" s="50">
        <v>1</v>
      </c>
      <c r="C303" s="55">
        <v>13296077000100</v>
      </c>
      <c r="D303" s="52" t="s">
        <v>65</v>
      </c>
      <c r="E303" s="53" t="s">
        <v>77</v>
      </c>
      <c r="F303" s="32">
        <v>5102</v>
      </c>
      <c r="G303" s="33">
        <v>1</v>
      </c>
      <c r="H303" s="38">
        <v>17439</v>
      </c>
      <c r="I303" s="39">
        <v>43985</v>
      </c>
      <c r="J303" s="39">
        <v>43985</v>
      </c>
      <c r="K303" s="40">
        <v>59.7</v>
      </c>
      <c r="L303" s="40" t="s">
        <v>206</v>
      </c>
      <c r="M303" s="40" t="s">
        <v>208</v>
      </c>
      <c r="N303" s="36" t="s">
        <v>210</v>
      </c>
      <c r="O303" s="57" t="s">
        <v>467</v>
      </c>
      <c r="P303" s="61" t="s">
        <v>213</v>
      </c>
      <c r="Q303" s="61">
        <v>3</v>
      </c>
      <c r="R303" s="64">
        <v>19.899999999999999</v>
      </c>
      <c r="S303" s="64">
        <f>Q303*R303</f>
        <v>59.699999999999996</v>
      </c>
    </row>
    <row r="304" spans="1:19" ht="15.75" thickBot="1" x14ac:dyDescent="0.3">
      <c r="A304" s="31" t="s">
        <v>39</v>
      </c>
      <c r="B304" s="50">
        <v>1</v>
      </c>
      <c r="C304" s="55">
        <v>17801543000100</v>
      </c>
      <c r="D304" s="52" t="s">
        <v>109</v>
      </c>
      <c r="E304" s="53" t="s">
        <v>77</v>
      </c>
      <c r="F304" s="32">
        <v>5102</v>
      </c>
      <c r="G304" s="33">
        <v>1</v>
      </c>
      <c r="H304" s="38">
        <v>1338</v>
      </c>
      <c r="I304" s="39">
        <v>43965</v>
      </c>
      <c r="J304" s="39">
        <v>43965</v>
      </c>
      <c r="K304" s="40">
        <v>338.3</v>
      </c>
      <c r="L304" s="40"/>
      <c r="M304" s="40"/>
      <c r="N304" s="42"/>
      <c r="O304" s="57" t="s">
        <v>468</v>
      </c>
      <c r="P304" s="61" t="s">
        <v>213</v>
      </c>
      <c r="Q304" s="61">
        <v>1</v>
      </c>
      <c r="R304" s="61">
        <v>69.3</v>
      </c>
      <c r="S304" s="61">
        <v>69.3</v>
      </c>
    </row>
    <row r="305" spans="1:19" ht="15.75" thickBot="1" x14ac:dyDescent="0.3">
      <c r="A305"/>
      <c r="B305" s="52"/>
      <c r="E305" s="52"/>
      <c r="F305" s="38"/>
      <c r="L305" s="40"/>
      <c r="M305" s="40"/>
      <c r="N305" s="42"/>
      <c r="O305" s="57" t="s">
        <v>469</v>
      </c>
      <c r="P305" s="61" t="s">
        <v>213</v>
      </c>
      <c r="Q305" s="61">
        <v>1</v>
      </c>
      <c r="R305" s="61">
        <v>180</v>
      </c>
      <c r="S305" s="61">
        <v>180</v>
      </c>
    </row>
    <row r="306" spans="1:19" ht="15.75" thickBot="1" x14ac:dyDescent="0.3">
      <c r="A306"/>
      <c r="B306" s="52"/>
      <c r="E306" s="52"/>
      <c r="F306" s="38"/>
      <c r="L306" s="40"/>
      <c r="M306" s="40"/>
      <c r="N306" s="42"/>
      <c r="O306" s="57" t="s">
        <v>470</v>
      </c>
      <c r="P306" s="61" t="s">
        <v>213</v>
      </c>
      <c r="Q306" s="61">
        <v>1</v>
      </c>
      <c r="R306" s="64">
        <v>89</v>
      </c>
      <c r="S306" s="61">
        <v>89</v>
      </c>
    </row>
    <row r="307" spans="1:19" ht="15.75" thickBot="1" x14ac:dyDescent="0.3">
      <c r="A307"/>
      <c r="B307" s="52"/>
      <c r="E307" s="52"/>
      <c r="F307" s="38"/>
      <c r="L307" s="40"/>
      <c r="M307" s="40"/>
      <c r="N307" s="42"/>
      <c r="O307" s="57"/>
      <c r="P307" s="61"/>
      <c r="Q307" s="61"/>
      <c r="R307" s="64"/>
      <c r="S307" s="64"/>
    </row>
    <row r="308" spans="1:19" ht="15.75" thickBot="1" x14ac:dyDescent="0.3">
      <c r="A308"/>
      <c r="B308" s="52"/>
      <c r="E308" s="52"/>
      <c r="F308" s="38"/>
      <c r="L308" s="40"/>
      <c r="M308" s="40"/>
      <c r="N308" s="42"/>
      <c r="O308" s="57"/>
      <c r="P308" s="61"/>
      <c r="Q308" s="61"/>
      <c r="R308" s="64"/>
      <c r="S308" s="64"/>
    </row>
    <row r="309" spans="1:19" ht="15.75" thickBot="1" x14ac:dyDescent="0.3">
      <c r="A309"/>
      <c r="B309" s="52"/>
      <c r="E309" s="52"/>
      <c r="F309" s="38"/>
      <c r="L309" s="40"/>
      <c r="M309" s="40"/>
      <c r="N309" s="42"/>
      <c r="O309" s="57"/>
      <c r="P309" s="61"/>
      <c r="Q309" s="61"/>
      <c r="R309" s="64"/>
      <c r="S309" s="64"/>
    </row>
    <row r="310" spans="1:19" ht="15.75" thickBot="1" x14ac:dyDescent="0.3">
      <c r="A310"/>
      <c r="B310" s="52"/>
      <c r="E310" s="52"/>
      <c r="F310" s="38"/>
      <c r="L310" s="40"/>
      <c r="M310" s="40"/>
      <c r="N310" s="42"/>
      <c r="O310" s="57"/>
      <c r="P310" s="61"/>
      <c r="Q310" s="61"/>
      <c r="R310" s="64"/>
      <c r="S310" s="64"/>
    </row>
    <row r="311" spans="1:19" ht="15.75" thickBot="1" x14ac:dyDescent="0.3">
      <c r="A311"/>
      <c r="B311" s="52"/>
      <c r="E311" s="52"/>
      <c r="F311" s="38"/>
      <c r="L311" s="40"/>
      <c r="M311" s="40"/>
      <c r="N311" s="42"/>
      <c r="O311" s="57"/>
      <c r="P311" s="61"/>
      <c r="Q311" s="61"/>
      <c r="R311" s="64"/>
      <c r="S311" s="64"/>
    </row>
    <row r="312" spans="1:19" ht="15.75" thickBot="1" x14ac:dyDescent="0.3">
      <c r="A312"/>
      <c r="B312" s="52"/>
      <c r="E312" s="52"/>
      <c r="F312" s="38"/>
      <c r="L312" s="40"/>
      <c r="M312" s="40"/>
      <c r="N312" s="42"/>
      <c r="O312" s="57"/>
      <c r="P312" s="61"/>
      <c r="Q312" s="61"/>
      <c r="R312" s="64"/>
      <c r="S312" s="64"/>
    </row>
    <row r="313" spans="1:19" ht="15.75" thickBot="1" x14ac:dyDescent="0.3">
      <c r="A313"/>
      <c r="B313" s="52"/>
      <c r="E313" s="52"/>
      <c r="F313" s="38"/>
      <c r="L313" s="40"/>
      <c r="M313" s="40"/>
      <c r="N313" s="42"/>
      <c r="O313" s="57"/>
      <c r="P313" s="61"/>
      <c r="Q313" s="61"/>
      <c r="R313" s="64"/>
      <c r="S313" s="64"/>
    </row>
    <row r="314" spans="1:19" ht="15.75" thickBot="1" x14ac:dyDescent="0.3">
      <c r="A314"/>
      <c r="B314" s="52"/>
      <c r="E314" s="52"/>
      <c r="F314" s="38"/>
      <c r="L314" s="40"/>
      <c r="M314" s="40"/>
      <c r="N314" s="42"/>
      <c r="O314" s="57"/>
      <c r="P314" s="61"/>
      <c r="Q314" s="61"/>
      <c r="R314" s="64"/>
      <c r="S314" s="64"/>
    </row>
    <row r="315" spans="1:19" ht="15.75" thickBot="1" x14ac:dyDescent="0.3">
      <c r="A315"/>
      <c r="B315" s="52"/>
      <c r="E315" s="52"/>
      <c r="F315" s="38"/>
      <c r="L315" s="40"/>
      <c r="M315" s="40"/>
      <c r="N315" s="42"/>
      <c r="O315" s="57"/>
      <c r="P315" s="61"/>
      <c r="Q315" s="61"/>
      <c r="R315" s="64"/>
      <c r="S315" s="64"/>
    </row>
    <row r="316" spans="1:19" ht="15.75" thickBot="1" x14ac:dyDescent="0.3">
      <c r="A316"/>
      <c r="B316" s="52"/>
      <c r="E316" s="52"/>
      <c r="F316" s="38"/>
      <c r="L316" s="40"/>
      <c r="M316" s="40"/>
      <c r="N316" s="42"/>
      <c r="O316" s="57"/>
      <c r="P316" s="61"/>
      <c r="Q316" s="61"/>
      <c r="R316" s="64"/>
      <c r="S316" s="64"/>
    </row>
    <row r="317" spans="1:19" ht="15.75" thickBot="1" x14ac:dyDescent="0.3">
      <c r="A317"/>
      <c r="B317" s="52"/>
      <c r="E317" s="52"/>
      <c r="F317" s="38"/>
      <c r="L317" s="40"/>
      <c r="M317" s="40"/>
      <c r="N317" s="42"/>
      <c r="O317" s="57"/>
      <c r="P317" s="61"/>
      <c r="Q317" s="61"/>
      <c r="R317" s="64"/>
      <c r="S317" s="64"/>
    </row>
    <row r="318" spans="1:19" ht="15.75" thickBot="1" x14ac:dyDescent="0.3">
      <c r="A318"/>
      <c r="B318" s="52"/>
      <c r="E318" s="52"/>
      <c r="F318" s="38"/>
      <c r="L318" s="40"/>
      <c r="M318" s="40"/>
      <c r="N318" s="42"/>
      <c r="O318" s="57"/>
      <c r="P318" s="61"/>
      <c r="Q318" s="61"/>
      <c r="R318" s="64"/>
      <c r="S318" s="64"/>
    </row>
    <row r="319" spans="1:19" ht="15.75" thickBot="1" x14ac:dyDescent="0.3">
      <c r="A319"/>
      <c r="B319" s="52"/>
      <c r="E319" s="52"/>
      <c r="F319" s="38"/>
      <c r="L319" s="40"/>
      <c r="M319" s="40"/>
      <c r="N319" s="42"/>
      <c r="O319" s="57"/>
      <c r="P319" s="61"/>
      <c r="Q319" s="61"/>
      <c r="R319" s="64"/>
      <c r="S319" s="64"/>
    </row>
    <row r="320" spans="1:19" ht="15.75" thickBot="1" x14ac:dyDescent="0.3">
      <c r="A320"/>
      <c r="B320" s="52"/>
      <c r="E320" s="52"/>
      <c r="F320" s="38"/>
      <c r="L320" s="40"/>
      <c r="M320" s="40"/>
      <c r="N320" s="42"/>
      <c r="O320" s="57"/>
      <c r="P320" s="61"/>
      <c r="Q320" s="61"/>
      <c r="R320" s="64"/>
      <c r="S320" s="64"/>
    </row>
    <row r="321" spans="1:19" ht="15.75" thickBot="1" x14ac:dyDescent="0.3">
      <c r="A321"/>
      <c r="B321" s="52"/>
      <c r="E321" s="52"/>
      <c r="F321" s="38"/>
      <c r="L321" s="40"/>
      <c r="M321" s="40"/>
      <c r="N321" s="42"/>
      <c r="O321" s="57"/>
      <c r="P321" s="61"/>
      <c r="Q321" s="61"/>
      <c r="R321" s="64"/>
      <c r="S321" s="64"/>
    </row>
    <row r="322" spans="1:19" ht="15.75" thickBot="1" x14ac:dyDescent="0.3">
      <c r="A322"/>
      <c r="B322" s="52"/>
      <c r="E322" s="52"/>
      <c r="F322" s="38"/>
      <c r="L322" s="40"/>
      <c r="M322" s="40"/>
      <c r="N322" s="42"/>
      <c r="O322" s="57"/>
      <c r="P322" s="61"/>
      <c r="Q322" s="61"/>
      <c r="R322" s="64"/>
      <c r="S322" s="64"/>
    </row>
    <row r="323" spans="1:19" ht="15.75" thickBot="1" x14ac:dyDescent="0.3">
      <c r="A323"/>
      <c r="B323" s="52"/>
      <c r="E323" s="52"/>
      <c r="F323" s="38"/>
      <c r="L323" s="40"/>
      <c r="M323" s="40"/>
      <c r="N323" s="42"/>
      <c r="O323" s="57"/>
      <c r="P323" s="61"/>
      <c r="Q323" s="61"/>
      <c r="R323" s="64"/>
      <c r="S323" s="64"/>
    </row>
    <row r="324" spans="1:19" ht="15.75" thickBot="1" x14ac:dyDescent="0.3">
      <c r="A324"/>
      <c r="B324" s="52"/>
      <c r="E324" s="52"/>
      <c r="F324" s="38"/>
      <c r="L324" s="40"/>
      <c r="M324" s="40"/>
      <c r="N324" s="42"/>
      <c r="O324" s="57"/>
      <c r="P324" s="61"/>
      <c r="Q324" s="61"/>
      <c r="R324" s="64"/>
      <c r="S324" s="64"/>
    </row>
    <row r="325" spans="1:19" ht="15.75" thickBot="1" x14ac:dyDescent="0.3">
      <c r="A325"/>
      <c r="B325" s="52"/>
      <c r="E325" s="52"/>
      <c r="F325" s="38"/>
      <c r="L325" s="40"/>
      <c r="M325" s="40"/>
      <c r="N325" s="42"/>
      <c r="O325" s="57"/>
      <c r="P325" s="61"/>
      <c r="Q325" s="61"/>
      <c r="R325" s="64"/>
      <c r="S325" s="64"/>
    </row>
    <row r="326" spans="1:19" ht="15.75" thickBot="1" x14ac:dyDescent="0.3">
      <c r="A326"/>
      <c r="B326" s="52"/>
      <c r="E326" s="52"/>
      <c r="F326" s="38"/>
      <c r="L326" s="40"/>
      <c r="M326" s="40"/>
      <c r="N326" s="42"/>
      <c r="O326" s="57"/>
      <c r="P326" s="61"/>
      <c r="Q326" s="61"/>
      <c r="R326" s="64"/>
      <c r="S326" s="64"/>
    </row>
    <row r="327" spans="1:19" ht="15.75" thickBot="1" x14ac:dyDescent="0.3">
      <c r="A327"/>
      <c r="B327" s="52"/>
      <c r="E327" s="52"/>
      <c r="F327" s="38"/>
      <c r="L327" s="40"/>
      <c r="M327" s="40"/>
      <c r="N327" s="42"/>
      <c r="O327" s="57"/>
      <c r="P327" s="61"/>
      <c r="Q327" s="61"/>
      <c r="R327" s="64"/>
      <c r="S327" s="64"/>
    </row>
    <row r="328" spans="1:19" ht="15.75" thickBot="1" x14ac:dyDescent="0.3">
      <c r="A328"/>
      <c r="B328" s="52"/>
      <c r="E328" s="52"/>
      <c r="F328" s="38"/>
      <c r="L328" s="40"/>
      <c r="M328" s="40"/>
      <c r="N328" s="42"/>
      <c r="O328" s="57"/>
      <c r="P328" s="61"/>
      <c r="Q328" s="61"/>
      <c r="R328" s="64"/>
      <c r="S328" s="64"/>
    </row>
    <row r="329" spans="1:19" ht="15.75" thickBot="1" x14ac:dyDescent="0.3">
      <c r="A329"/>
      <c r="B329" s="52"/>
      <c r="E329" s="52"/>
      <c r="F329" s="38"/>
      <c r="L329" s="40"/>
      <c r="M329" s="40"/>
      <c r="N329" s="42"/>
      <c r="O329" s="57"/>
      <c r="P329" s="61"/>
      <c r="Q329" s="61"/>
      <c r="R329" s="64"/>
      <c r="S329" s="64"/>
    </row>
    <row r="330" spans="1:19" ht="15.75" thickBot="1" x14ac:dyDescent="0.3">
      <c r="A330"/>
      <c r="B330" s="52"/>
      <c r="E330" s="52"/>
      <c r="F330" s="38"/>
      <c r="L330" s="40"/>
      <c r="M330" s="40"/>
      <c r="N330" s="42"/>
      <c r="O330" s="57"/>
      <c r="P330" s="61"/>
      <c r="Q330" s="61"/>
      <c r="R330" s="64"/>
      <c r="S330" s="64"/>
    </row>
    <row r="331" spans="1:19" ht="15.75" thickBot="1" x14ac:dyDescent="0.3">
      <c r="A331"/>
      <c r="B331" s="52"/>
      <c r="E331" s="52"/>
      <c r="F331" s="38"/>
      <c r="L331" s="40"/>
      <c r="M331" s="40"/>
      <c r="N331" s="42"/>
      <c r="O331" s="57"/>
      <c r="P331" s="61"/>
      <c r="Q331" s="61"/>
      <c r="R331" s="64"/>
      <c r="S331" s="64"/>
    </row>
    <row r="332" spans="1:19" ht="15.75" thickBot="1" x14ac:dyDescent="0.3">
      <c r="A332"/>
      <c r="B332" s="52"/>
      <c r="E332" s="52"/>
      <c r="F332" s="38"/>
      <c r="L332" s="40"/>
      <c r="M332" s="40"/>
      <c r="N332" s="42"/>
      <c r="O332" s="57"/>
      <c r="P332" s="61"/>
      <c r="Q332" s="61"/>
      <c r="R332" s="64"/>
      <c r="S332" s="64"/>
    </row>
    <row r="333" spans="1:19" ht="15.75" thickBot="1" x14ac:dyDescent="0.3">
      <c r="A333"/>
      <c r="B333" s="52"/>
      <c r="E333" s="52"/>
      <c r="F333" s="38"/>
      <c r="L333" s="40"/>
      <c r="M333" s="40"/>
      <c r="N333" s="42"/>
      <c r="O333" s="57"/>
      <c r="P333" s="61"/>
      <c r="Q333" s="61"/>
      <c r="R333" s="64"/>
      <c r="S333" s="64"/>
    </row>
    <row r="334" spans="1:19" ht="15.75" thickBot="1" x14ac:dyDescent="0.3">
      <c r="A334"/>
      <c r="B334" s="52"/>
      <c r="E334" s="52"/>
      <c r="F334" s="38"/>
      <c r="L334" s="40"/>
      <c r="M334" s="40"/>
      <c r="N334" s="42"/>
      <c r="O334" s="57"/>
      <c r="P334" s="61"/>
      <c r="Q334" s="61"/>
      <c r="R334" s="64"/>
      <c r="S334" s="64"/>
    </row>
    <row r="335" spans="1:19" ht="15.75" thickBot="1" x14ac:dyDescent="0.3">
      <c r="A335"/>
      <c r="B335" s="52"/>
      <c r="E335" s="52"/>
      <c r="F335" s="38"/>
      <c r="L335" s="40"/>
      <c r="M335" s="40"/>
      <c r="N335" s="42"/>
      <c r="O335" s="57"/>
      <c r="P335" s="61"/>
      <c r="Q335" s="61"/>
      <c r="R335" s="64"/>
      <c r="S335" s="64"/>
    </row>
    <row r="336" spans="1:19" ht="15.75" thickBot="1" x14ac:dyDescent="0.3">
      <c r="A336"/>
      <c r="B336" s="52"/>
      <c r="E336" s="52"/>
      <c r="F336" s="38"/>
      <c r="L336" s="40"/>
      <c r="M336" s="40"/>
      <c r="N336" s="42"/>
      <c r="O336" s="57"/>
      <c r="P336" s="61"/>
      <c r="Q336" s="61"/>
      <c r="R336" s="64"/>
      <c r="S336" s="64"/>
    </row>
    <row r="337" spans="1:19" ht="15.75" thickBot="1" x14ac:dyDescent="0.3">
      <c r="A337"/>
      <c r="B337" s="52"/>
      <c r="E337" s="52"/>
      <c r="F337" s="38"/>
      <c r="L337" s="40"/>
      <c r="M337" s="40"/>
      <c r="N337" s="42"/>
      <c r="O337" s="57"/>
      <c r="P337" s="61"/>
      <c r="Q337" s="61"/>
      <c r="R337" s="64"/>
      <c r="S337" s="64"/>
    </row>
    <row r="338" spans="1:19" ht="15.75" thickBot="1" x14ac:dyDescent="0.3">
      <c r="A338"/>
      <c r="B338" s="52"/>
      <c r="E338" s="52"/>
      <c r="F338" s="38"/>
      <c r="L338" s="40"/>
      <c r="M338" s="40"/>
      <c r="N338" s="42"/>
      <c r="O338" s="57"/>
      <c r="P338" s="61"/>
      <c r="Q338" s="61"/>
      <c r="R338" s="64"/>
      <c r="S338" s="64"/>
    </row>
    <row r="339" spans="1:19" ht="15.75" thickBot="1" x14ac:dyDescent="0.3">
      <c r="A339"/>
      <c r="B339" s="52"/>
      <c r="E339" s="52"/>
      <c r="F339" s="38"/>
      <c r="L339" s="40"/>
      <c r="M339" s="40"/>
      <c r="N339" s="42"/>
      <c r="O339" s="57"/>
      <c r="P339" s="61"/>
      <c r="Q339" s="61"/>
      <c r="R339" s="64"/>
      <c r="S339" s="64"/>
    </row>
    <row r="340" spans="1:19" ht="15.75" thickBot="1" x14ac:dyDescent="0.3">
      <c r="A340"/>
      <c r="B340" s="52"/>
      <c r="E340" s="52"/>
      <c r="F340" s="38"/>
      <c r="L340" s="40"/>
      <c r="M340" s="40"/>
      <c r="N340" s="42"/>
      <c r="O340" s="57"/>
      <c r="P340" s="61"/>
      <c r="Q340" s="61"/>
      <c r="R340" s="64"/>
      <c r="S340" s="64"/>
    </row>
    <row r="341" spans="1:19" ht="15.75" thickBot="1" x14ac:dyDescent="0.3">
      <c r="A341"/>
      <c r="B341" s="52"/>
      <c r="E341" s="52"/>
      <c r="F341" s="38"/>
      <c r="L341" s="40"/>
      <c r="M341" s="40"/>
      <c r="N341" s="42"/>
      <c r="O341" s="57"/>
      <c r="P341" s="61"/>
      <c r="Q341" s="61"/>
      <c r="R341" s="64"/>
      <c r="S341" s="64"/>
    </row>
    <row r="342" spans="1:19" ht="15.75" thickBot="1" x14ac:dyDescent="0.3">
      <c r="A342"/>
      <c r="B342" s="52"/>
      <c r="E342" s="52"/>
      <c r="F342" s="38"/>
      <c r="L342" s="40"/>
      <c r="M342" s="40"/>
      <c r="N342" s="42"/>
      <c r="O342" s="57"/>
      <c r="P342" s="61"/>
      <c r="Q342" s="61"/>
      <c r="R342" s="64"/>
      <c r="S342" s="64"/>
    </row>
    <row r="343" spans="1:19" ht="15.75" thickBot="1" x14ac:dyDescent="0.3">
      <c r="A343"/>
      <c r="B343" s="52"/>
      <c r="E343" s="52"/>
      <c r="F343" s="38"/>
      <c r="L343" s="40"/>
      <c r="M343" s="40"/>
      <c r="N343" s="42"/>
      <c r="O343" s="57"/>
      <c r="P343" s="61"/>
      <c r="Q343" s="61"/>
      <c r="R343" s="64"/>
      <c r="S343" s="64"/>
    </row>
    <row r="344" spans="1:19" ht="15.75" thickBot="1" x14ac:dyDescent="0.3">
      <c r="A344"/>
      <c r="B344" s="52"/>
      <c r="E344" s="52"/>
      <c r="F344" s="38"/>
      <c r="L344" s="40"/>
      <c r="M344" s="40"/>
      <c r="N344" s="42"/>
      <c r="O344" s="57"/>
      <c r="P344" s="61"/>
      <c r="Q344" s="61"/>
      <c r="R344" s="64"/>
      <c r="S344" s="64"/>
    </row>
    <row r="345" spans="1:19" ht="15.75" thickBot="1" x14ac:dyDescent="0.3">
      <c r="A345"/>
      <c r="B345" s="52"/>
      <c r="E345" s="52"/>
      <c r="F345" s="38"/>
      <c r="L345" s="40"/>
      <c r="M345" s="40"/>
      <c r="N345" s="42"/>
      <c r="O345" s="57"/>
      <c r="P345" s="61"/>
      <c r="Q345" s="61"/>
      <c r="R345" s="64"/>
      <c r="S345" s="64"/>
    </row>
    <row r="346" spans="1:19" ht="15.75" thickBot="1" x14ac:dyDescent="0.3">
      <c r="A346"/>
      <c r="B346" s="52"/>
      <c r="E346" s="52"/>
      <c r="F346" s="38"/>
      <c r="L346" s="40"/>
      <c r="M346" s="40"/>
      <c r="N346" s="42"/>
      <c r="O346" s="57"/>
      <c r="P346" s="61"/>
      <c r="Q346" s="61"/>
      <c r="R346" s="64"/>
      <c r="S346" s="64"/>
    </row>
    <row r="347" spans="1:19" ht="15.75" thickBot="1" x14ac:dyDescent="0.3">
      <c r="A347"/>
      <c r="B347" s="52"/>
      <c r="E347" s="52"/>
      <c r="F347" s="38"/>
      <c r="L347" s="40"/>
      <c r="M347" s="40"/>
      <c r="N347" s="42"/>
      <c r="O347" s="57"/>
      <c r="P347" s="61"/>
      <c r="Q347" s="61"/>
      <c r="R347" s="64"/>
      <c r="S347" s="64"/>
    </row>
    <row r="348" spans="1:19" ht="15.75" thickBot="1" x14ac:dyDescent="0.3">
      <c r="A348"/>
      <c r="B348" s="52"/>
      <c r="E348" s="52"/>
      <c r="F348" s="38"/>
      <c r="L348" s="40"/>
      <c r="M348" s="40"/>
      <c r="N348" s="42"/>
      <c r="O348" s="57"/>
      <c r="P348" s="61"/>
      <c r="Q348" s="61"/>
      <c r="R348" s="64"/>
      <c r="S348" s="64"/>
    </row>
    <row r="349" spans="1:19" ht="15.75" thickBot="1" x14ac:dyDescent="0.3">
      <c r="A349"/>
      <c r="B349" s="52"/>
      <c r="E349" s="52"/>
      <c r="F349" s="38"/>
      <c r="L349" s="40"/>
      <c r="M349" s="40"/>
      <c r="N349" s="42"/>
      <c r="O349" s="57"/>
      <c r="P349" s="61"/>
      <c r="Q349" s="61"/>
      <c r="R349" s="64"/>
      <c r="S349" s="64"/>
    </row>
    <row r="350" spans="1:19" ht="15.75" thickBot="1" x14ac:dyDescent="0.3">
      <c r="A350"/>
      <c r="B350" s="52"/>
      <c r="E350" s="52"/>
      <c r="F350" s="38"/>
      <c r="L350" s="40"/>
      <c r="M350" s="40"/>
      <c r="N350" s="42"/>
      <c r="O350" s="57"/>
      <c r="P350" s="61"/>
      <c r="Q350" s="61"/>
      <c r="R350" s="64"/>
      <c r="S350" s="64"/>
    </row>
    <row r="351" spans="1:19" ht="15.75" thickBot="1" x14ac:dyDescent="0.3">
      <c r="A351"/>
      <c r="B351" s="52"/>
      <c r="E351" s="52"/>
      <c r="F351" s="38"/>
      <c r="L351" s="40"/>
      <c r="M351" s="40"/>
      <c r="N351" s="42"/>
      <c r="O351" s="57"/>
      <c r="P351" s="61"/>
      <c r="Q351" s="61"/>
      <c r="R351" s="64"/>
      <c r="S351" s="64"/>
    </row>
    <row r="352" spans="1:19" ht="15.75" thickBot="1" x14ac:dyDescent="0.3">
      <c r="A352"/>
      <c r="B352" s="52"/>
      <c r="E352" s="52"/>
      <c r="F352" s="38"/>
      <c r="L352" s="40"/>
      <c r="M352" s="40"/>
      <c r="N352" s="42"/>
      <c r="O352" s="57"/>
      <c r="P352" s="61"/>
      <c r="Q352" s="61"/>
      <c r="R352" s="64"/>
      <c r="S352" s="64"/>
    </row>
    <row r="353" spans="1:19" ht="15.75" thickBot="1" x14ac:dyDescent="0.3">
      <c r="A353"/>
      <c r="B353" s="52"/>
      <c r="E353" s="52"/>
      <c r="F353" s="38"/>
      <c r="L353" s="40"/>
      <c r="M353" s="40"/>
      <c r="N353" s="42"/>
      <c r="O353" s="57"/>
      <c r="P353" s="61"/>
      <c r="Q353" s="61"/>
      <c r="R353" s="64"/>
      <c r="S353" s="64"/>
    </row>
    <row r="354" spans="1:19" ht="15.75" thickBot="1" x14ac:dyDescent="0.3">
      <c r="A354"/>
      <c r="B354" s="52"/>
      <c r="E354" s="52"/>
      <c r="F354" s="38"/>
      <c r="L354" s="40"/>
      <c r="M354" s="40"/>
      <c r="N354" s="42"/>
      <c r="O354" s="57"/>
      <c r="P354" s="61"/>
      <c r="Q354" s="61"/>
      <c r="R354" s="64"/>
      <c r="S354" s="64"/>
    </row>
    <row r="355" spans="1:19" ht="15.75" thickBot="1" x14ac:dyDescent="0.3">
      <c r="A355"/>
      <c r="B355" s="52"/>
      <c r="E355" s="52"/>
      <c r="F355" s="38"/>
      <c r="L355" s="40"/>
      <c r="M355" s="40"/>
      <c r="N355" s="42"/>
      <c r="O355" s="57"/>
      <c r="P355" s="61"/>
      <c r="Q355" s="61"/>
      <c r="R355" s="64"/>
      <c r="S355" s="64"/>
    </row>
    <row r="356" spans="1:19" ht="15.75" thickBot="1" x14ac:dyDescent="0.3">
      <c r="A356"/>
      <c r="B356" s="52"/>
      <c r="E356" s="52"/>
      <c r="F356" s="38"/>
      <c r="L356" s="40"/>
      <c r="M356" s="40"/>
      <c r="N356" s="42"/>
      <c r="O356" s="57"/>
      <c r="P356" s="61"/>
      <c r="Q356" s="61"/>
      <c r="R356" s="64"/>
      <c r="S356" s="64"/>
    </row>
    <row r="357" spans="1:19" ht="15.75" thickBot="1" x14ac:dyDescent="0.3">
      <c r="A357"/>
      <c r="B357" s="52"/>
      <c r="E357" s="52"/>
      <c r="F357" s="38"/>
      <c r="L357" s="40"/>
      <c r="M357" s="40"/>
      <c r="N357" s="42"/>
      <c r="O357" s="57"/>
      <c r="P357" s="61"/>
      <c r="Q357" s="61"/>
      <c r="R357" s="64"/>
      <c r="S357" s="64"/>
    </row>
    <row r="358" spans="1:19" ht="15.75" thickBot="1" x14ac:dyDescent="0.3">
      <c r="A358"/>
      <c r="B358" s="52"/>
      <c r="E358" s="52"/>
      <c r="F358" s="38"/>
      <c r="L358" s="40"/>
      <c r="M358" s="40"/>
      <c r="N358" s="42"/>
      <c r="O358" s="57"/>
      <c r="P358" s="61"/>
      <c r="Q358" s="61"/>
      <c r="R358" s="64"/>
      <c r="S358" s="64"/>
    </row>
    <row r="359" spans="1:19" ht="15.75" thickBot="1" x14ac:dyDescent="0.3">
      <c r="A359"/>
      <c r="B359" s="52"/>
      <c r="E359" s="52"/>
      <c r="F359" s="38"/>
      <c r="L359" s="40"/>
      <c r="M359" s="40"/>
      <c r="N359" s="42"/>
      <c r="O359" s="57"/>
      <c r="P359" s="61"/>
      <c r="Q359" s="61"/>
      <c r="R359" s="64"/>
      <c r="S359" s="64"/>
    </row>
    <row r="360" spans="1:19" ht="15.75" thickBot="1" x14ac:dyDescent="0.3">
      <c r="A360"/>
      <c r="B360" s="52"/>
      <c r="E360" s="52"/>
      <c r="F360" s="38"/>
      <c r="L360" s="40"/>
      <c r="M360" s="40"/>
      <c r="N360" s="42"/>
      <c r="O360" s="57"/>
      <c r="P360" s="61"/>
      <c r="Q360" s="61"/>
      <c r="R360" s="64"/>
      <c r="S360" s="64"/>
    </row>
    <row r="361" spans="1:19" ht="15.75" thickBot="1" x14ac:dyDescent="0.3">
      <c r="A361"/>
      <c r="B361" s="52"/>
      <c r="E361" s="52"/>
      <c r="F361" s="38"/>
      <c r="L361" s="40"/>
      <c r="M361" s="40"/>
      <c r="N361" s="42"/>
      <c r="O361" s="57"/>
      <c r="P361" s="61"/>
      <c r="Q361" s="61"/>
      <c r="R361" s="64"/>
      <c r="S361" s="64"/>
    </row>
    <row r="362" spans="1:19" ht="15.75" thickBot="1" x14ac:dyDescent="0.3">
      <c r="A362"/>
      <c r="B362" s="52"/>
      <c r="E362" s="52"/>
      <c r="F362" s="38"/>
      <c r="L362" s="40"/>
      <c r="M362" s="40"/>
      <c r="N362" s="42"/>
      <c r="O362" s="57"/>
      <c r="P362" s="61"/>
      <c r="Q362" s="61"/>
      <c r="R362" s="64"/>
      <c r="S362" s="64"/>
    </row>
    <row r="363" spans="1:19" ht="15.75" thickBot="1" x14ac:dyDescent="0.3">
      <c r="A363"/>
      <c r="B363" s="52"/>
      <c r="E363" s="52"/>
      <c r="F363" s="38"/>
      <c r="L363" s="40"/>
      <c r="M363" s="40"/>
      <c r="N363" s="42"/>
      <c r="O363" s="57"/>
      <c r="P363" s="61"/>
      <c r="Q363" s="61"/>
      <c r="R363" s="64"/>
      <c r="S363" s="64"/>
    </row>
    <row r="364" spans="1:19" ht="15.75" thickBot="1" x14ac:dyDescent="0.3">
      <c r="A364"/>
      <c r="B364" s="52"/>
      <c r="E364" s="52"/>
      <c r="F364" s="38"/>
      <c r="L364" s="40"/>
      <c r="M364" s="40"/>
      <c r="N364" s="42"/>
      <c r="O364" s="57"/>
      <c r="P364" s="61"/>
      <c r="Q364" s="61"/>
      <c r="R364" s="64"/>
      <c r="S364" s="64"/>
    </row>
    <row r="365" spans="1:19" ht="15.75" thickBot="1" x14ac:dyDescent="0.3">
      <c r="A365"/>
      <c r="B365" s="52"/>
      <c r="E365" s="52"/>
      <c r="F365" s="38"/>
      <c r="L365" s="40"/>
      <c r="M365" s="40"/>
      <c r="N365" s="42"/>
      <c r="O365" s="57"/>
      <c r="P365" s="61"/>
      <c r="Q365" s="61"/>
      <c r="R365" s="64"/>
      <c r="S365" s="64"/>
    </row>
    <row r="366" spans="1:19" ht="15.75" thickBot="1" x14ac:dyDescent="0.3">
      <c r="A366"/>
      <c r="B366" s="52"/>
      <c r="E366" s="52"/>
      <c r="F366" s="38"/>
      <c r="L366" s="40"/>
      <c r="M366" s="40"/>
      <c r="N366" s="42"/>
      <c r="O366" s="57"/>
      <c r="P366" s="61"/>
      <c r="Q366" s="61"/>
      <c r="R366" s="64"/>
      <c r="S366" s="64"/>
    </row>
    <row r="367" spans="1:19" ht="15.75" thickBot="1" x14ac:dyDescent="0.3">
      <c r="A367"/>
      <c r="B367" s="52"/>
      <c r="E367" s="52"/>
      <c r="F367" s="38"/>
      <c r="L367" s="40"/>
      <c r="M367" s="40"/>
      <c r="N367" s="42"/>
      <c r="O367" s="57"/>
      <c r="P367" s="61"/>
      <c r="Q367" s="61"/>
      <c r="R367" s="64"/>
      <c r="S367" s="64"/>
    </row>
    <row r="368" spans="1:19" ht="15.75" thickBot="1" x14ac:dyDescent="0.3">
      <c r="A368"/>
      <c r="B368" s="52"/>
      <c r="E368" s="52"/>
      <c r="F368" s="38"/>
      <c r="L368" s="40"/>
      <c r="M368" s="40"/>
      <c r="N368" s="42"/>
      <c r="O368" s="57"/>
      <c r="P368" s="61"/>
      <c r="Q368" s="61"/>
      <c r="R368" s="64"/>
      <c r="S368" s="64"/>
    </row>
    <row r="369" spans="1:19" ht="15.75" thickBot="1" x14ac:dyDescent="0.3">
      <c r="A369"/>
      <c r="B369" s="52"/>
      <c r="E369" s="52"/>
      <c r="F369" s="38"/>
      <c r="L369" s="40"/>
      <c r="M369" s="40"/>
      <c r="N369" s="42"/>
      <c r="O369" s="57"/>
      <c r="P369" s="61"/>
      <c r="Q369" s="61"/>
      <c r="R369" s="64"/>
      <c r="S369" s="64"/>
    </row>
    <row r="370" spans="1:19" ht="15.75" thickBot="1" x14ac:dyDescent="0.3">
      <c r="A370"/>
      <c r="B370" s="52"/>
      <c r="E370" s="52"/>
      <c r="F370" s="38"/>
      <c r="L370" s="40"/>
      <c r="M370" s="40"/>
      <c r="N370" s="42"/>
      <c r="O370" s="57"/>
      <c r="P370" s="61"/>
      <c r="Q370" s="61"/>
      <c r="R370" s="64"/>
      <c r="S370" s="64"/>
    </row>
    <row r="371" spans="1:19" ht="15.75" thickBot="1" x14ac:dyDescent="0.3">
      <c r="A371"/>
      <c r="B371" s="52"/>
      <c r="E371" s="52"/>
      <c r="F371" s="38"/>
      <c r="L371" s="40"/>
      <c r="M371" s="40"/>
      <c r="N371" s="42"/>
      <c r="O371" s="57"/>
      <c r="P371" s="61"/>
      <c r="Q371" s="61"/>
      <c r="R371" s="64"/>
      <c r="S371" s="64"/>
    </row>
    <row r="372" spans="1:19" ht="15.75" thickBot="1" x14ac:dyDescent="0.3">
      <c r="A372"/>
      <c r="B372" s="52"/>
      <c r="E372" s="52"/>
      <c r="F372" s="38"/>
      <c r="L372" s="40"/>
      <c r="M372" s="40"/>
      <c r="N372" s="42"/>
      <c r="O372" s="57"/>
      <c r="P372" s="61"/>
      <c r="Q372" s="61"/>
      <c r="R372" s="64"/>
      <c r="S372" s="64"/>
    </row>
    <row r="373" spans="1:19" ht="15.75" thickBot="1" x14ac:dyDescent="0.3">
      <c r="A373"/>
      <c r="B373" s="52"/>
      <c r="E373" s="52"/>
      <c r="F373" s="38"/>
      <c r="L373" s="40"/>
      <c r="M373" s="40"/>
      <c r="N373" s="42"/>
      <c r="O373" s="57"/>
      <c r="P373" s="61"/>
      <c r="Q373" s="61"/>
      <c r="R373" s="64"/>
      <c r="S373" s="64"/>
    </row>
    <row r="374" spans="1:19" ht="15.75" thickBot="1" x14ac:dyDescent="0.3">
      <c r="A374"/>
      <c r="B374" s="52"/>
      <c r="E374" s="52"/>
      <c r="F374" s="38"/>
      <c r="L374" s="40"/>
      <c r="M374" s="40"/>
      <c r="N374" s="42"/>
      <c r="O374" s="57"/>
      <c r="P374" s="61"/>
      <c r="Q374" s="61"/>
      <c r="R374" s="64"/>
      <c r="S374" s="64"/>
    </row>
    <row r="375" spans="1:19" ht="15.75" thickBot="1" x14ac:dyDescent="0.3">
      <c r="A375"/>
      <c r="B375" s="52"/>
      <c r="E375" s="52"/>
      <c r="F375" s="38"/>
      <c r="L375" s="40"/>
      <c r="M375" s="40"/>
      <c r="N375" s="42"/>
      <c r="O375" s="57"/>
      <c r="P375" s="61"/>
      <c r="Q375" s="61"/>
      <c r="R375" s="64"/>
      <c r="S375" s="64"/>
    </row>
    <row r="376" spans="1:19" ht="15.75" thickBot="1" x14ac:dyDescent="0.3">
      <c r="A376"/>
      <c r="B376" s="52"/>
      <c r="E376" s="52"/>
      <c r="F376" s="38"/>
      <c r="L376" s="40"/>
      <c r="M376" s="40"/>
      <c r="N376" s="42"/>
      <c r="O376" s="57"/>
      <c r="P376" s="61"/>
      <c r="Q376" s="61"/>
      <c r="R376" s="64"/>
      <c r="S376" s="64"/>
    </row>
    <row r="377" spans="1:19" ht="15.75" thickBot="1" x14ac:dyDescent="0.3">
      <c r="A377"/>
      <c r="B377" s="52"/>
      <c r="E377" s="52"/>
      <c r="F377" s="38"/>
      <c r="L377" s="40"/>
      <c r="M377" s="40"/>
      <c r="N377" s="42"/>
      <c r="O377" s="57"/>
      <c r="P377" s="61"/>
      <c r="Q377" s="61"/>
      <c r="R377" s="64"/>
      <c r="S377" s="64"/>
    </row>
    <row r="378" spans="1:19" ht="15.75" thickBot="1" x14ac:dyDescent="0.3">
      <c r="A378"/>
      <c r="B378" s="52"/>
      <c r="E378" s="52"/>
      <c r="F378" s="38"/>
      <c r="L378" s="40"/>
      <c r="M378" s="40"/>
      <c r="N378" s="42"/>
      <c r="O378" s="57"/>
      <c r="P378" s="61"/>
      <c r="Q378" s="61"/>
      <c r="R378" s="64"/>
      <c r="S378" s="64"/>
    </row>
    <row r="379" spans="1:19" ht="15.75" thickBot="1" x14ac:dyDescent="0.3">
      <c r="A379"/>
      <c r="B379" s="52"/>
      <c r="E379" s="52"/>
      <c r="F379" s="38"/>
      <c r="L379" s="40"/>
      <c r="M379" s="40"/>
      <c r="N379" s="42"/>
      <c r="O379" s="57"/>
      <c r="P379" s="61"/>
      <c r="Q379" s="61"/>
      <c r="R379" s="64"/>
      <c r="S379" s="64"/>
    </row>
    <row r="380" spans="1:19" ht="15.75" thickBot="1" x14ac:dyDescent="0.3">
      <c r="A380"/>
      <c r="B380" s="52"/>
      <c r="E380" s="52"/>
      <c r="F380" s="38"/>
      <c r="L380" s="40"/>
      <c r="M380" s="40"/>
      <c r="N380" s="42"/>
      <c r="O380" s="57"/>
      <c r="P380" s="61"/>
      <c r="Q380" s="61"/>
      <c r="R380" s="64"/>
      <c r="S380" s="64"/>
    </row>
    <row r="381" spans="1:19" ht="15.75" thickBot="1" x14ac:dyDescent="0.3">
      <c r="A381"/>
      <c r="B381" s="52"/>
      <c r="E381" s="52"/>
      <c r="F381" s="38"/>
      <c r="L381" s="40"/>
      <c r="M381" s="40"/>
      <c r="N381" s="42"/>
      <c r="O381" s="57"/>
      <c r="P381" s="61"/>
      <c r="Q381" s="61"/>
      <c r="R381" s="64"/>
      <c r="S381" s="64"/>
    </row>
    <row r="382" spans="1:19" ht="15.75" thickBot="1" x14ac:dyDescent="0.3">
      <c r="A382"/>
      <c r="B382" s="52"/>
      <c r="E382" s="52"/>
      <c r="F382" s="38"/>
      <c r="L382" s="40"/>
      <c r="M382" s="40"/>
      <c r="N382" s="42"/>
      <c r="O382" s="57"/>
      <c r="P382" s="61"/>
      <c r="Q382" s="61"/>
      <c r="R382" s="64"/>
      <c r="S382" s="64"/>
    </row>
    <row r="383" spans="1:19" ht="15.75" thickBot="1" x14ac:dyDescent="0.3">
      <c r="A383"/>
      <c r="B383" s="52"/>
      <c r="E383" s="52"/>
      <c r="F383" s="38"/>
      <c r="L383" s="40"/>
      <c r="M383" s="40"/>
      <c r="N383" s="42"/>
      <c r="O383" s="57"/>
      <c r="P383" s="61"/>
      <c r="Q383" s="61"/>
      <c r="R383" s="64"/>
      <c r="S383" s="64"/>
    </row>
    <row r="384" spans="1:19" ht="15.75" thickBot="1" x14ac:dyDescent="0.3">
      <c r="A384"/>
      <c r="B384" s="52"/>
      <c r="E384" s="52"/>
      <c r="F384" s="38"/>
      <c r="L384" s="40"/>
      <c r="M384" s="40"/>
      <c r="N384" s="42"/>
      <c r="O384" s="57"/>
      <c r="P384" s="61"/>
      <c r="Q384" s="61"/>
      <c r="R384" s="64"/>
      <c r="S384" s="64"/>
    </row>
    <row r="385" spans="1:19" ht="15.75" thickBot="1" x14ac:dyDescent="0.3">
      <c r="A385"/>
      <c r="B385" s="52"/>
      <c r="E385" s="52"/>
      <c r="F385" s="38"/>
      <c r="L385" s="40"/>
      <c r="M385" s="40"/>
      <c r="N385" s="42"/>
      <c r="O385" s="57"/>
      <c r="P385" s="61"/>
      <c r="Q385" s="61"/>
      <c r="R385" s="64"/>
      <c r="S385" s="64"/>
    </row>
    <row r="386" spans="1:19" ht="15.75" thickBot="1" x14ac:dyDescent="0.3">
      <c r="A386"/>
      <c r="B386" s="52"/>
      <c r="E386" s="52"/>
      <c r="F386" s="38"/>
      <c r="L386" s="40"/>
      <c r="M386" s="40"/>
      <c r="N386" s="42"/>
      <c r="O386" s="57"/>
      <c r="P386" s="61"/>
      <c r="Q386" s="61"/>
      <c r="R386" s="64"/>
      <c r="S386" s="64"/>
    </row>
    <row r="387" spans="1:19" ht="15.75" thickBot="1" x14ac:dyDescent="0.3">
      <c r="A387"/>
      <c r="B387" s="52"/>
      <c r="E387" s="52"/>
      <c r="F387" s="38"/>
      <c r="L387" s="40"/>
      <c r="M387" s="40"/>
      <c r="N387" s="42"/>
      <c r="O387" s="57"/>
      <c r="P387" s="61"/>
      <c r="Q387" s="61"/>
      <c r="R387" s="64"/>
      <c r="S387" s="64"/>
    </row>
    <row r="388" spans="1:19" ht="15.75" thickBot="1" x14ac:dyDescent="0.3">
      <c r="A388"/>
      <c r="B388" s="52"/>
      <c r="E388" s="52"/>
      <c r="F388" s="38"/>
      <c r="L388" s="40"/>
      <c r="M388" s="40"/>
      <c r="N388" s="42"/>
      <c r="O388" s="57"/>
      <c r="P388" s="61"/>
      <c r="Q388" s="61"/>
      <c r="R388" s="64"/>
      <c r="S388" s="64"/>
    </row>
    <row r="389" spans="1:19" ht="15.75" thickBot="1" x14ac:dyDescent="0.3">
      <c r="A389"/>
      <c r="B389" s="52"/>
      <c r="E389" s="52"/>
      <c r="F389" s="38"/>
      <c r="L389" s="40"/>
      <c r="M389" s="40"/>
      <c r="N389" s="42"/>
      <c r="O389" s="57"/>
      <c r="P389" s="61"/>
      <c r="Q389" s="61"/>
      <c r="R389" s="64"/>
      <c r="S389" s="64"/>
    </row>
    <row r="390" spans="1:19" ht="15.75" thickBot="1" x14ac:dyDescent="0.3">
      <c r="A390"/>
      <c r="B390" s="52"/>
      <c r="E390" s="52"/>
      <c r="F390" s="38"/>
      <c r="L390" s="40"/>
      <c r="M390" s="40"/>
      <c r="N390" s="42"/>
      <c r="O390" s="57"/>
      <c r="P390" s="61"/>
      <c r="Q390" s="61"/>
      <c r="R390" s="64"/>
      <c r="S390" s="64"/>
    </row>
    <row r="391" spans="1:19" ht="15.75" thickBot="1" x14ac:dyDescent="0.3">
      <c r="A391"/>
      <c r="B391" s="52"/>
      <c r="E391" s="52"/>
      <c r="F391" s="38"/>
      <c r="L391" s="40"/>
      <c r="M391" s="40"/>
      <c r="N391" s="42"/>
      <c r="O391" s="57"/>
      <c r="P391" s="61"/>
      <c r="Q391" s="61"/>
      <c r="R391" s="64"/>
      <c r="S391" s="64"/>
    </row>
    <row r="392" spans="1:19" ht="15.75" thickBot="1" x14ac:dyDescent="0.3">
      <c r="A392"/>
      <c r="B392" s="52"/>
      <c r="E392" s="52"/>
      <c r="F392" s="38"/>
      <c r="L392" s="40"/>
      <c r="M392" s="40"/>
      <c r="N392" s="42"/>
      <c r="O392" s="57"/>
      <c r="P392" s="61"/>
      <c r="Q392" s="61"/>
      <c r="R392" s="64"/>
      <c r="S392" s="64"/>
    </row>
    <row r="393" spans="1:19" ht="15.75" thickBot="1" x14ac:dyDescent="0.3">
      <c r="A393"/>
      <c r="B393" s="52"/>
      <c r="E393" s="52"/>
      <c r="F393" s="38"/>
      <c r="L393" s="40"/>
      <c r="M393" s="40"/>
      <c r="N393" s="42"/>
      <c r="O393" s="57"/>
      <c r="P393" s="61"/>
      <c r="Q393" s="61"/>
      <c r="R393" s="64"/>
      <c r="S393" s="64"/>
    </row>
    <row r="394" spans="1:19" ht="15.75" thickBot="1" x14ac:dyDescent="0.3">
      <c r="A394"/>
      <c r="B394" s="52"/>
      <c r="E394" s="52"/>
      <c r="F394" s="38"/>
      <c r="L394" s="40"/>
      <c r="M394" s="40"/>
      <c r="N394" s="42"/>
      <c r="O394" s="57"/>
      <c r="P394" s="61"/>
      <c r="Q394" s="61"/>
      <c r="R394" s="64"/>
      <c r="S394" s="64"/>
    </row>
    <row r="395" spans="1:19" ht="15.75" thickBot="1" x14ac:dyDescent="0.3">
      <c r="A395"/>
      <c r="B395" s="52"/>
      <c r="E395" s="52"/>
      <c r="F395" s="38"/>
      <c r="L395" s="40"/>
      <c r="M395" s="40"/>
      <c r="N395" s="42"/>
      <c r="O395" s="57"/>
      <c r="P395" s="61"/>
      <c r="Q395" s="61"/>
      <c r="R395" s="64"/>
      <c r="S395" s="64"/>
    </row>
    <row r="396" spans="1:19" ht="15.75" thickBot="1" x14ac:dyDescent="0.3">
      <c r="A396"/>
      <c r="B396" s="52"/>
      <c r="E396" s="52"/>
      <c r="F396" s="38"/>
      <c r="L396" s="40"/>
      <c r="M396" s="40"/>
      <c r="N396" s="42"/>
      <c r="O396" s="57"/>
      <c r="P396" s="61"/>
      <c r="Q396" s="61"/>
      <c r="R396" s="64"/>
      <c r="S396" s="64"/>
    </row>
    <row r="397" spans="1:19" ht="15.75" thickBot="1" x14ac:dyDescent="0.3">
      <c r="A397"/>
      <c r="B397" s="52"/>
      <c r="E397" s="52"/>
      <c r="F397" s="38"/>
      <c r="L397" s="40"/>
      <c r="M397" s="40"/>
      <c r="N397" s="42"/>
      <c r="O397" s="57"/>
      <c r="P397" s="61"/>
      <c r="Q397" s="61"/>
      <c r="R397" s="64"/>
      <c r="S397" s="64"/>
    </row>
    <row r="398" spans="1:19" ht="15.75" thickBot="1" x14ac:dyDescent="0.3">
      <c r="A398"/>
      <c r="B398" s="52"/>
      <c r="E398" s="52"/>
      <c r="F398" s="38"/>
      <c r="L398" s="40"/>
      <c r="M398" s="40"/>
      <c r="N398" s="42"/>
      <c r="O398" s="57"/>
      <c r="P398" s="61"/>
      <c r="Q398" s="61"/>
      <c r="R398" s="64"/>
      <c r="S398" s="64"/>
    </row>
    <row r="399" spans="1:19" ht="15.75" thickBot="1" x14ac:dyDescent="0.3">
      <c r="A399"/>
      <c r="B399" s="52"/>
      <c r="E399" s="52"/>
      <c r="F399" s="38"/>
      <c r="L399" s="40"/>
      <c r="M399" s="40"/>
      <c r="N399" s="42"/>
      <c r="O399" s="57"/>
      <c r="P399" s="61"/>
      <c r="Q399" s="61"/>
      <c r="R399" s="64"/>
      <c r="S399" s="64"/>
    </row>
    <row r="400" spans="1:19" ht="15.75" thickBot="1" x14ac:dyDescent="0.3">
      <c r="A400"/>
      <c r="B400" s="52"/>
      <c r="E400" s="52"/>
      <c r="F400" s="38"/>
      <c r="L400" s="40"/>
      <c r="M400" s="40"/>
      <c r="N400" s="42"/>
      <c r="O400" s="57"/>
      <c r="P400" s="61"/>
      <c r="Q400" s="61"/>
      <c r="R400" s="64"/>
      <c r="S400" s="64"/>
    </row>
    <row r="401" spans="1:19" ht="15.75" thickBot="1" x14ac:dyDescent="0.3">
      <c r="A401"/>
      <c r="B401" s="52"/>
      <c r="E401" s="52"/>
      <c r="F401" s="38"/>
      <c r="L401" s="40"/>
      <c r="M401" s="40"/>
      <c r="N401" s="42"/>
      <c r="O401" s="57"/>
      <c r="P401" s="61"/>
      <c r="Q401" s="61"/>
      <c r="R401" s="64"/>
      <c r="S401" s="64"/>
    </row>
    <row r="402" spans="1:19" ht="15.75" thickBot="1" x14ac:dyDescent="0.3">
      <c r="A402"/>
      <c r="B402" s="52"/>
      <c r="E402" s="52"/>
      <c r="F402" s="38"/>
      <c r="L402" s="40"/>
      <c r="M402" s="40"/>
      <c r="N402" s="42"/>
      <c r="O402" s="57"/>
      <c r="P402" s="61"/>
      <c r="Q402" s="61"/>
      <c r="R402" s="64"/>
      <c r="S402" s="64"/>
    </row>
    <row r="403" spans="1:19" ht="15.75" thickBot="1" x14ac:dyDescent="0.3">
      <c r="A403"/>
      <c r="B403" s="52"/>
      <c r="E403" s="52"/>
      <c r="F403" s="38"/>
      <c r="L403" s="40"/>
      <c r="M403" s="40"/>
      <c r="N403" s="42"/>
      <c r="O403" s="57"/>
      <c r="P403" s="61"/>
      <c r="Q403" s="61"/>
      <c r="R403" s="64"/>
      <c r="S403" s="64"/>
    </row>
    <row r="404" spans="1:19" ht="15.75" thickBot="1" x14ac:dyDescent="0.3">
      <c r="A404"/>
      <c r="B404" s="52"/>
      <c r="E404" s="52"/>
      <c r="F404" s="38"/>
      <c r="L404" s="40"/>
      <c r="M404" s="40"/>
      <c r="N404" s="42"/>
      <c r="O404" s="57"/>
      <c r="P404" s="61"/>
      <c r="Q404" s="61"/>
      <c r="R404" s="64"/>
      <c r="S404" s="64"/>
    </row>
    <row r="405" spans="1:19" ht="15.75" thickBot="1" x14ac:dyDescent="0.3">
      <c r="A405"/>
      <c r="B405" s="52"/>
      <c r="E405" s="52"/>
      <c r="F405" s="38"/>
      <c r="L405" s="40"/>
      <c r="M405" s="40"/>
      <c r="N405" s="42"/>
      <c r="O405" s="57"/>
      <c r="P405" s="61"/>
      <c r="Q405" s="61"/>
      <c r="R405" s="64"/>
      <c r="S405" s="64"/>
    </row>
    <row r="406" spans="1:19" ht="15.75" thickBot="1" x14ac:dyDescent="0.3">
      <c r="A406"/>
      <c r="B406" s="52"/>
      <c r="E406" s="52"/>
      <c r="F406" s="38"/>
      <c r="L406" s="40"/>
      <c r="M406" s="40"/>
      <c r="N406" s="42"/>
      <c r="O406" s="57"/>
      <c r="P406" s="61"/>
      <c r="Q406" s="61"/>
      <c r="R406" s="64"/>
      <c r="S406" s="64"/>
    </row>
    <row r="407" spans="1:19" ht="15.75" thickBot="1" x14ac:dyDescent="0.3">
      <c r="A407"/>
      <c r="B407" s="52"/>
      <c r="E407" s="52"/>
      <c r="F407" s="38"/>
      <c r="L407" s="40"/>
      <c r="M407" s="40"/>
      <c r="N407" s="42"/>
      <c r="O407" s="57"/>
      <c r="P407" s="61"/>
      <c r="Q407" s="61"/>
      <c r="R407" s="64"/>
      <c r="S407" s="64"/>
    </row>
    <row r="408" spans="1:19" ht="15.75" thickBot="1" x14ac:dyDescent="0.3">
      <c r="A408"/>
      <c r="B408" s="52"/>
      <c r="E408" s="52"/>
      <c r="F408" s="38"/>
      <c r="L408" s="40"/>
      <c r="M408" s="40"/>
      <c r="N408" s="42"/>
      <c r="O408" s="57"/>
      <c r="P408" s="61"/>
      <c r="Q408" s="61"/>
      <c r="R408" s="64"/>
      <c r="S408" s="64"/>
    </row>
    <row r="409" spans="1:19" ht="15.75" thickBot="1" x14ac:dyDescent="0.3">
      <c r="A409"/>
      <c r="B409" s="52"/>
      <c r="E409" s="52"/>
      <c r="F409" s="38"/>
      <c r="L409" s="40"/>
      <c r="M409" s="40"/>
      <c r="N409" s="42"/>
      <c r="O409" s="57"/>
      <c r="P409" s="61"/>
      <c r="Q409" s="61"/>
      <c r="R409" s="64"/>
      <c r="S409" s="64"/>
    </row>
    <row r="410" spans="1:19" ht="15.75" thickBot="1" x14ac:dyDescent="0.3">
      <c r="A410"/>
      <c r="B410" s="52"/>
      <c r="E410" s="52"/>
      <c r="F410" s="38"/>
      <c r="L410" s="40"/>
      <c r="M410" s="40"/>
      <c r="N410" s="42"/>
      <c r="O410" s="57"/>
      <c r="P410" s="61"/>
      <c r="Q410" s="61"/>
      <c r="R410" s="64"/>
      <c r="S410" s="64"/>
    </row>
    <row r="411" spans="1:19" ht="15.75" thickBot="1" x14ac:dyDescent="0.3">
      <c r="A411"/>
      <c r="B411" s="52"/>
      <c r="E411" s="52"/>
      <c r="F411" s="38"/>
      <c r="L411" s="40"/>
      <c r="M411" s="40"/>
      <c r="N411" s="42"/>
      <c r="O411" s="57"/>
      <c r="P411" s="61"/>
      <c r="Q411" s="61"/>
      <c r="R411" s="64"/>
      <c r="S411" s="64"/>
    </row>
    <row r="412" spans="1:19" ht="15.75" thickBot="1" x14ac:dyDescent="0.3">
      <c r="A412"/>
      <c r="B412" s="52"/>
      <c r="E412" s="52"/>
      <c r="F412" s="38"/>
      <c r="L412" s="40"/>
      <c r="M412" s="40"/>
      <c r="N412" s="42"/>
      <c r="O412" s="57"/>
      <c r="P412" s="61"/>
      <c r="Q412" s="61"/>
      <c r="R412" s="64"/>
      <c r="S412" s="64"/>
    </row>
    <row r="413" spans="1:19" ht="15.75" thickBot="1" x14ac:dyDescent="0.3">
      <c r="A413"/>
      <c r="B413" s="52"/>
      <c r="E413" s="52"/>
      <c r="F413" s="38"/>
      <c r="L413" s="40"/>
      <c r="M413" s="40"/>
      <c r="N413" s="42"/>
      <c r="O413" s="57"/>
      <c r="P413" s="61"/>
      <c r="Q413" s="61"/>
      <c r="R413" s="64"/>
      <c r="S413" s="64"/>
    </row>
    <row r="414" spans="1:19" ht="15.75" thickBot="1" x14ac:dyDescent="0.3">
      <c r="A414"/>
      <c r="B414" s="52"/>
      <c r="E414" s="52"/>
      <c r="F414" s="38"/>
      <c r="L414" s="40"/>
      <c r="M414" s="40"/>
      <c r="N414" s="42"/>
      <c r="O414" s="57"/>
      <c r="P414" s="61"/>
      <c r="Q414" s="61"/>
      <c r="R414" s="64"/>
      <c r="S414" s="64"/>
    </row>
    <row r="415" spans="1:19" ht="15.75" thickBot="1" x14ac:dyDescent="0.3">
      <c r="A415"/>
      <c r="B415" s="52"/>
      <c r="E415" s="52"/>
      <c r="F415" s="38"/>
      <c r="L415" s="40"/>
      <c r="M415" s="40"/>
      <c r="N415" s="42"/>
      <c r="O415" s="57"/>
      <c r="P415" s="61"/>
      <c r="Q415" s="61"/>
      <c r="R415" s="64"/>
      <c r="S415" s="64"/>
    </row>
    <row r="416" spans="1:19" ht="15.75" thickBot="1" x14ac:dyDescent="0.3">
      <c r="A416"/>
      <c r="B416" s="52"/>
      <c r="E416" s="52"/>
      <c r="F416" s="38"/>
      <c r="L416" s="40"/>
      <c r="M416" s="40"/>
      <c r="N416" s="42"/>
      <c r="O416" s="57"/>
      <c r="P416" s="61"/>
      <c r="Q416" s="61"/>
      <c r="R416" s="64"/>
      <c r="S416" s="64"/>
    </row>
    <row r="417" spans="1:19" ht="15.75" thickBot="1" x14ac:dyDescent="0.3">
      <c r="A417"/>
      <c r="B417" s="52"/>
      <c r="E417" s="52"/>
      <c r="F417" s="38"/>
      <c r="L417" s="40"/>
      <c r="M417" s="40"/>
      <c r="N417" s="42"/>
      <c r="O417" s="57"/>
      <c r="P417" s="61"/>
      <c r="Q417" s="61"/>
      <c r="R417" s="64"/>
      <c r="S417" s="64"/>
    </row>
    <row r="418" spans="1:19" ht="15.75" thickBot="1" x14ac:dyDescent="0.3">
      <c r="A418"/>
      <c r="B418" s="52"/>
      <c r="E418" s="52"/>
      <c r="F418" s="38"/>
      <c r="L418" s="40"/>
      <c r="M418" s="40"/>
      <c r="N418" s="42"/>
      <c r="O418" s="57"/>
      <c r="P418" s="61"/>
      <c r="Q418" s="61"/>
      <c r="R418" s="64"/>
      <c r="S418" s="64"/>
    </row>
    <row r="419" spans="1:19" ht="15.75" thickBot="1" x14ac:dyDescent="0.3">
      <c r="A419"/>
      <c r="B419" s="52"/>
      <c r="E419" s="52"/>
      <c r="F419" s="38"/>
      <c r="L419" s="40"/>
      <c r="M419" s="40"/>
      <c r="N419" s="42"/>
      <c r="O419" s="57"/>
      <c r="P419" s="61"/>
      <c r="Q419" s="61"/>
      <c r="R419" s="64"/>
      <c r="S419" s="64"/>
    </row>
    <row r="420" spans="1:19" ht="15.75" thickBot="1" x14ac:dyDescent="0.3">
      <c r="A420"/>
      <c r="B420" s="52"/>
      <c r="E420" s="52"/>
      <c r="F420" s="38"/>
      <c r="L420" s="40"/>
      <c r="M420" s="40"/>
      <c r="N420" s="42"/>
      <c r="O420" s="57"/>
      <c r="P420" s="61"/>
      <c r="Q420" s="61"/>
      <c r="R420" s="64"/>
      <c r="S420" s="64"/>
    </row>
    <row r="421" spans="1:19" ht="15.75" thickBot="1" x14ac:dyDescent="0.3">
      <c r="A421"/>
      <c r="B421" s="52"/>
      <c r="E421" s="52"/>
      <c r="F421" s="38"/>
      <c r="L421" s="40"/>
      <c r="M421" s="40"/>
      <c r="N421" s="42"/>
      <c r="O421" s="57"/>
      <c r="P421" s="61"/>
      <c r="Q421" s="61"/>
      <c r="R421" s="64"/>
      <c r="S421" s="64"/>
    </row>
    <row r="422" spans="1:19" ht="15.75" thickBot="1" x14ac:dyDescent="0.3">
      <c r="A422"/>
      <c r="B422" s="52"/>
      <c r="E422" s="52"/>
      <c r="F422" s="38"/>
      <c r="L422" s="40"/>
      <c r="M422" s="40"/>
      <c r="N422" s="42"/>
      <c r="O422" s="57"/>
      <c r="P422" s="61"/>
      <c r="Q422" s="61"/>
      <c r="R422" s="64"/>
      <c r="S422" s="64"/>
    </row>
    <row r="423" spans="1:19" ht="15.75" thickBot="1" x14ac:dyDescent="0.3">
      <c r="A423"/>
      <c r="B423" s="52"/>
      <c r="E423" s="52"/>
      <c r="F423" s="38"/>
      <c r="L423" s="40"/>
      <c r="M423" s="40"/>
      <c r="N423" s="42"/>
      <c r="O423" s="57"/>
      <c r="P423" s="61"/>
      <c r="Q423" s="61"/>
      <c r="R423" s="64"/>
      <c r="S423" s="64"/>
    </row>
    <row r="424" spans="1:19" ht="15.75" thickBot="1" x14ac:dyDescent="0.3">
      <c r="A424"/>
      <c r="B424" s="52"/>
      <c r="E424" s="52"/>
      <c r="F424" s="38"/>
      <c r="L424" s="40"/>
      <c r="M424" s="40"/>
      <c r="N424" s="42"/>
      <c r="O424" s="57"/>
      <c r="P424" s="61"/>
      <c r="Q424" s="61"/>
      <c r="R424" s="64"/>
      <c r="S424" s="64"/>
    </row>
    <row r="425" spans="1:19" ht="15.75" thickBot="1" x14ac:dyDescent="0.3">
      <c r="A425"/>
      <c r="B425" s="52"/>
      <c r="E425" s="52"/>
      <c r="F425" s="38"/>
      <c r="L425" s="40"/>
      <c r="M425" s="40"/>
      <c r="N425" s="42"/>
      <c r="O425" s="57"/>
      <c r="P425" s="61"/>
      <c r="Q425" s="61"/>
      <c r="R425" s="64"/>
      <c r="S425" s="64"/>
    </row>
    <row r="426" spans="1:19" x14ac:dyDescent="0.25">
      <c r="A426"/>
      <c r="B426" s="52"/>
      <c r="E426" s="52"/>
      <c r="F426" s="38"/>
      <c r="L426" s="40"/>
      <c r="M426" s="40"/>
      <c r="N426" s="42"/>
    </row>
    <row r="427" spans="1:19" x14ac:dyDescent="0.25">
      <c r="A427"/>
      <c r="B427" s="52"/>
      <c r="E427" s="52"/>
      <c r="F427" s="38"/>
      <c r="L427" s="40"/>
      <c r="M427" s="40"/>
      <c r="N427" s="42"/>
    </row>
    <row r="428" spans="1:19" x14ac:dyDescent="0.25">
      <c r="A428"/>
      <c r="B428" s="52"/>
      <c r="E428" s="52"/>
      <c r="F428" s="38"/>
      <c r="L428" s="40"/>
      <c r="M428" s="40"/>
      <c r="N428" s="42"/>
    </row>
    <row r="429" spans="1:19" x14ac:dyDescent="0.25">
      <c r="A429"/>
      <c r="B429" s="52"/>
      <c r="E429" s="52"/>
      <c r="F429" s="38"/>
      <c r="L429" s="40"/>
      <c r="M429" s="40"/>
      <c r="N429" s="42"/>
    </row>
    <row r="430" spans="1:19" x14ac:dyDescent="0.25">
      <c r="A430"/>
      <c r="B430" s="52"/>
      <c r="E430" s="52"/>
      <c r="F430" s="38"/>
      <c r="L430" s="40"/>
      <c r="M430" s="40"/>
      <c r="N430" s="42"/>
    </row>
    <row r="431" spans="1:19" x14ac:dyDescent="0.25">
      <c r="A431"/>
      <c r="B431" s="52"/>
      <c r="E431" s="52"/>
      <c r="F431" s="38"/>
      <c r="L431" s="40"/>
      <c r="M431" s="40"/>
      <c r="N431" s="42"/>
    </row>
    <row r="432" spans="1:19" x14ac:dyDescent="0.25">
      <c r="A432"/>
      <c r="B432" s="52"/>
      <c r="E432" s="52"/>
      <c r="F432" s="38"/>
      <c r="L432" s="40"/>
      <c r="M432" s="40"/>
      <c r="N432" s="42"/>
    </row>
    <row r="433" spans="1:19" x14ac:dyDescent="0.25">
      <c r="A433"/>
      <c r="B433" s="52"/>
      <c r="E433" s="52"/>
      <c r="F433" s="38"/>
      <c r="L433" s="40"/>
      <c r="M433" s="40"/>
      <c r="N433" s="42"/>
    </row>
    <row r="434" spans="1:19" x14ac:dyDescent="0.25">
      <c r="A434"/>
      <c r="B434" s="52"/>
      <c r="F434" s="38"/>
      <c r="L434" s="40"/>
      <c r="M434" s="40"/>
      <c r="N434" s="42"/>
    </row>
    <row r="435" spans="1:19" x14ac:dyDescent="0.25">
      <c r="A435"/>
      <c r="B435" s="52"/>
      <c r="F435" s="38"/>
      <c r="L435" s="40"/>
      <c r="M435" s="40"/>
      <c r="N435" s="42"/>
    </row>
    <row r="436" spans="1:19" x14ac:dyDescent="0.25">
      <c r="A436"/>
      <c r="B436" s="52"/>
      <c r="F436" s="38"/>
      <c r="L436" s="40"/>
      <c r="M436" s="40"/>
      <c r="N436" s="42"/>
    </row>
    <row r="437" spans="1:19" x14ac:dyDescent="0.25">
      <c r="A437"/>
      <c r="B437" s="52"/>
      <c r="F437" s="38"/>
      <c r="L437" s="40"/>
      <c r="M437" s="40"/>
      <c r="N437" s="42"/>
    </row>
    <row r="438" spans="1:19" x14ac:dyDescent="0.25">
      <c r="A438"/>
      <c r="B438" s="52"/>
      <c r="F438" s="38"/>
      <c r="L438" s="40"/>
      <c r="M438" s="40"/>
      <c r="N438" s="42"/>
    </row>
    <row r="439" spans="1:19" x14ac:dyDescent="0.25">
      <c r="A439"/>
      <c r="B439" s="52"/>
      <c r="F439" s="38"/>
      <c r="L439" s="40"/>
      <c r="M439" s="40"/>
      <c r="N439" s="42"/>
    </row>
    <row r="440" spans="1:19" x14ac:dyDescent="0.25">
      <c r="A440"/>
      <c r="B440" s="52"/>
      <c r="F440" s="38"/>
      <c r="L440" s="40"/>
      <c r="M440" s="40"/>
      <c r="N440" s="42"/>
    </row>
    <row r="441" spans="1:19" x14ac:dyDescent="0.25">
      <c r="A441"/>
      <c r="B441" s="52"/>
      <c r="F441" s="38"/>
      <c r="L441" s="40"/>
      <c r="M441" s="40"/>
      <c r="N441" s="42"/>
      <c r="O441" s="59"/>
      <c r="P441" s="70"/>
      <c r="Q441" s="70"/>
      <c r="R441" s="70"/>
      <c r="S441" s="70"/>
    </row>
    <row r="442" spans="1:19" x14ac:dyDescent="0.25">
      <c r="A442"/>
      <c r="B442" s="52"/>
      <c r="F442" s="38"/>
      <c r="L442" s="40"/>
      <c r="M442" s="40"/>
      <c r="N442" s="42"/>
      <c r="O442" s="59"/>
      <c r="P442" s="70"/>
      <c r="Q442" s="70"/>
      <c r="R442" s="70"/>
      <c r="S442" s="70"/>
    </row>
    <row r="443" spans="1:19" x14ac:dyDescent="0.25">
      <c r="A443"/>
      <c r="B443" s="52"/>
      <c r="F443" s="38"/>
      <c r="L443" s="40"/>
      <c r="M443" s="40"/>
      <c r="N443" s="42"/>
      <c r="O443" s="59"/>
      <c r="P443" s="70"/>
      <c r="Q443" s="70"/>
      <c r="R443" s="70"/>
      <c r="S443" s="70"/>
    </row>
    <row r="444" spans="1:19" x14ac:dyDescent="0.25">
      <c r="A444"/>
      <c r="B444" s="52"/>
      <c r="F444" s="38"/>
      <c r="L444" s="40"/>
      <c r="M444" s="40"/>
      <c r="N444" s="42"/>
      <c r="O444" s="59"/>
      <c r="P444" s="70"/>
      <c r="Q444" s="70"/>
      <c r="R444" s="70"/>
      <c r="S444" s="70"/>
    </row>
    <row r="445" spans="1:19" x14ac:dyDescent="0.25">
      <c r="A445"/>
      <c r="B445" s="52"/>
      <c r="F445" s="38"/>
      <c r="L445" s="40"/>
      <c r="M445" s="40"/>
      <c r="N445" s="42"/>
      <c r="O445" s="59"/>
      <c r="P445" s="70"/>
      <c r="Q445" s="70"/>
      <c r="R445" s="70"/>
      <c r="S445" s="70"/>
    </row>
    <row r="446" spans="1:19" x14ac:dyDescent="0.25">
      <c r="A446"/>
      <c r="B446" s="52"/>
      <c r="F446" s="38"/>
      <c r="L446" s="40"/>
      <c r="M446" s="40"/>
      <c r="N446" s="42"/>
      <c r="O446" s="59"/>
      <c r="P446" s="70"/>
      <c r="Q446" s="70"/>
      <c r="R446" s="70"/>
      <c r="S446" s="70"/>
    </row>
    <row r="447" spans="1:19" x14ac:dyDescent="0.25">
      <c r="A447"/>
      <c r="B447" s="52"/>
      <c r="F447" s="38"/>
      <c r="L447" s="40"/>
      <c r="M447" s="40"/>
      <c r="N447" s="42"/>
      <c r="O447" s="59"/>
      <c r="P447" s="70"/>
      <c r="Q447" s="70"/>
      <c r="R447" s="70"/>
      <c r="S447" s="70"/>
    </row>
    <row r="448" spans="1:19" x14ac:dyDescent="0.25">
      <c r="A448"/>
      <c r="B448" s="52"/>
      <c r="F448" s="38"/>
      <c r="L448" s="40"/>
      <c r="M448" s="40"/>
      <c r="N448" s="42"/>
      <c r="O448" s="59"/>
      <c r="P448" s="70"/>
      <c r="Q448" s="70"/>
      <c r="R448" s="70"/>
      <c r="S448" s="70"/>
    </row>
    <row r="449" spans="1:19" x14ac:dyDescent="0.25">
      <c r="A449"/>
      <c r="B449" s="52"/>
      <c r="F449" s="38"/>
      <c r="L449" s="40"/>
      <c r="M449" s="40"/>
      <c r="N449" s="42"/>
      <c r="O449" s="59"/>
      <c r="P449" s="70"/>
      <c r="Q449" s="70"/>
      <c r="R449" s="70"/>
      <c r="S449" s="70"/>
    </row>
    <row r="450" spans="1:19" x14ac:dyDescent="0.25">
      <c r="A450"/>
      <c r="B450" s="52"/>
      <c r="F450" s="38"/>
      <c r="L450" s="40"/>
      <c r="M450" s="40"/>
      <c r="N450" s="42"/>
      <c r="O450" s="59"/>
      <c r="P450" s="70"/>
      <c r="Q450" s="70"/>
      <c r="R450" s="70"/>
      <c r="S450" s="70"/>
    </row>
    <row r="451" spans="1:19" x14ac:dyDescent="0.25">
      <c r="A451"/>
      <c r="B451" s="52"/>
      <c r="F451" s="38"/>
      <c r="L451" s="40"/>
      <c r="M451" s="40"/>
      <c r="N451" s="42"/>
      <c r="O451" s="59"/>
      <c r="P451" s="70"/>
      <c r="Q451" s="70"/>
      <c r="R451" s="70"/>
      <c r="S451" s="70"/>
    </row>
    <row r="452" spans="1:19" x14ac:dyDescent="0.25">
      <c r="A452"/>
      <c r="B452" s="52"/>
      <c r="F452" s="38"/>
      <c r="L452" s="40"/>
      <c r="M452" s="40"/>
      <c r="N452" s="42"/>
      <c r="O452" s="59"/>
      <c r="P452" s="70"/>
      <c r="Q452" s="70"/>
      <c r="R452" s="70"/>
      <c r="S452" s="70"/>
    </row>
    <row r="453" spans="1:19" x14ac:dyDescent="0.25">
      <c r="A453"/>
      <c r="B453" s="52"/>
      <c r="F453" s="38"/>
      <c r="L453" s="40"/>
      <c r="M453" s="40"/>
      <c r="N453" s="42"/>
      <c r="O453" s="59"/>
      <c r="P453" s="70"/>
      <c r="Q453" s="70"/>
      <c r="R453" s="70"/>
      <c r="S453" s="70"/>
    </row>
    <row r="454" spans="1:19" x14ac:dyDescent="0.25">
      <c r="A454"/>
      <c r="B454" s="52"/>
      <c r="F454" s="38"/>
      <c r="L454" s="40"/>
      <c r="M454" s="40"/>
      <c r="N454" s="42"/>
      <c r="O454" s="59"/>
      <c r="P454" s="70"/>
      <c r="Q454" s="70"/>
      <c r="R454" s="70"/>
      <c r="S454" s="70"/>
    </row>
    <row r="455" spans="1:19" x14ac:dyDescent="0.25">
      <c r="A455"/>
      <c r="B455" s="52"/>
      <c r="F455" s="38"/>
      <c r="L455" s="40"/>
      <c r="M455" s="40"/>
      <c r="N455" s="42"/>
      <c r="O455" s="59"/>
      <c r="P455" s="70"/>
      <c r="Q455" s="70"/>
      <c r="R455" s="70"/>
      <c r="S455" s="70"/>
    </row>
    <row r="456" spans="1:19" x14ac:dyDescent="0.25">
      <c r="A456"/>
      <c r="F456" s="38"/>
      <c r="L456" s="40"/>
      <c r="M456" s="40"/>
      <c r="N456" s="42"/>
      <c r="O456" s="59"/>
      <c r="P456" s="70"/>
      <c r="Q456" s="70"/>
      <c r="R456" s="70"/>
      <c r="S456" s="70"/>
    </row>
  </sheetData>
  <autoFilter ref="A3:S194"/>
  <mergeCells count="5">
    <mergeCell ref="B2:E2"/>
    <mergeCell ref="F2:N2"/>
    <mergeCell ref="O2:S2"/>
    <mergeCell ref="A2:A3"/>
    <mergeCell ref="A1:S1"/>
  </mergeCells>
  <pageMargins left="0.511811024" right="0.511811024" top="0.78740157499999996" bottom="0.78740157499999996" header="0.31496062000000002" footer="0.31496062000000002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workbookViewId="0">
      <selection activeCell="C7" sqref="C7"/>
    </sheetView>
  </sheetViews>
  <sheetFormatPr defaultRowHeight="15" x14ac:dyDescent="0.25"/>
  <cols>
    <col min="1" max="1" width="18" style="2" customWidth="1"/>
    <col min="2" max="2" width="17.42578125" style="1" bestFit="1" customWidth="1"/>
    <col min="3" max="3" width="105.7109375" style="1" bestFit="1" customWidth="1"/>
    <col min="4" max="4" width="13.5703125" customWidth="1"/>
    <col min="5" max="5" width="13.7109375" customWidth="1"/>
    <col min="6" max="6" width="14.85546875" customWidth="1"/>
    <col min="7" max="7" width="14.7109375" customWidth="1"/>
    <col min="8" max="9" width="13.140625" customWidth="1"/>
    <col min="10" max="10" width="9.7109375" customWidth="1"/>
    <col min="11" max="11" width="4.7109375" customWidth="1"/>
  </cols>
  <sheetData>
    <row r="1" spans="1:3" ht="24.75" customHeight="1" thickBot="1" x14ac:dyDescent="0.3">
      <c r="A1" s="85" t="s">
        <v>38</v>
      </c>
      <c r="B1" s="85"/>
      <c r="C1" s="85"/>
    </row>
    <row r="2" spans="1:3" x14ac:dyDescent="0.25">
      <c r="A2" s="82" t="s">
        <v>31</v>
      </c>
      <c r="B2" s="15" t="s">
        <v>2</v>
      </c>
      <c r="C2" s="16" t="s">
        <v>28</v>
      </c>
    </row>
    <row r="3" spans="1:3" x14ac:dyDescent="0.25">
      <c r="A3" s="83"/>
      <c r="B3" s="17" t="s">
        <v>0</v>
      </c>
      <c r="C3" s="18" t="s">
        <v>19</v>
      </c>
    </row>
    <row r="4" spans="1:3" x14ac:dyDescent="0.25">
      <c r="A4" s="83"/>
      <c r="B4" s="17" t="s">
        <v>1</v>
      </c>
      <c r="C4" s="18" t="s">
        <v>20</v>
      </c>
    </row>
    <row r="5" spans="1:3" ht="15.75" thickBot="1" x14ac:dyDescent="0.3">
      <c r="A5" s="84"/>
      <c r="B5" s="19" t="s">
        <v>9</v>
      </c>
      <c r="C5" s="20" t="s">
        <v>21</v>
      </c>
    </row>
    <row r="6" spans="1:3" x14ac:dyDescent="0.25">
      <c r="A6" s="79" t="s">
        <v>30</v>
      </c>
      <c r="B6" s="9" t="s">
        <v>6</v>
      </c>
      <c r="C6" s="10" t="s">
        <v>22</v>
      </c>
    </row>
    <row r="7" spans="1:3" x14ac:dyDescent="0.25">
      <c r="A7" s="80"/>
      <c r="B7" s="11" t="s">
        <v>2</v>
      </c>
      <c r="C7" s="12" t="s">
        <v>32</v>
      </c>
    </row>
    <row r="8" spans="1:3" x14ac:dyDescent="0.25">
      <c r="A8" s="80"/>
      <c r="B8" s="11" t="s">
        <v>5</v>
      </c>
      <c r="C8" s="12" t="s">
        <v>23</v>
      </c>
    </row>
    <row r="9" spans="1:3" x14ac:dyDescent="0.25">
      <c r="A9" s="80"/>
      <c r="B9" s="11" t="s">
        <v>3</v>
      </c>
      <c r="C9" s="12" t="s">
        <v>24</v>
      </c>
    </row>
    <row r="10" spans="1:3" x14ac:dyDescent="0.25">
      <c r="A10" s="80"/>
      <c r="B10" s="11" t="s">
        <v>10</v>
      </c>
      <c r="C10" s="12" t="s">
        <v>25</v>
      </c>
    </row>
    <row r="11" spans="1:3" x14ac:dyDescent="0.25">
      <c r="A11" s="80"/>
      <c r="B11" s="11" t="s">
        <v>4</v>
      </c>
      <c r="C11" s="12" t="s">
        <v>26</v>
      </c>
    </row>
    <row r="12" spans="1:3" ht="15.75" thickBot="1" x14ac:dyDescent="0.3">
      <c r="A12" s="81"/>
      <c r="B12" s="13" t="s">
        <v>11</v>
      </c>
      <c r="C12" s="14" t="s">
        <v>27</v>
      </c>
    </row>
    <row r="13" spans="1:3" x14ac:dyDescent="0.25">
      <c r="A13" s="76" t="s">
        <v>29</v>
      </c>
      <c r="B13" s="3" t="s">
        <v>12</v>
      </c>
      <c r="C13" s="4" t="s">
        <v>33</v>
      </c>
    </row>
    <row r="14" spans="1:3" x14ac:dyDescent="0.25">
      <c r="A14" s="77"/>
      <c r="B14" s="5" t="s">
        <v>7</v>
      </c>
      <c r="C14" s="6" t="s">
        <v>34</v>
      </c>
    </row>
    <row r="15" spans="1:3" x14ac:dyDescent="0.25">
      <c r="A15" s="77"/>
      <c r="B15" s="5" t="s">
        <v>8</v>
      </c>
      <c r="C15" s="6" t="s">
        <v>35</v>
      </c>
    </row>
    <row r="16" spans="1:3" x14ac:dyDescent="0.25">
      <c r="A16" s="77"/>
      <c r="B16" s="5" t="s">
        <v>13</v>
      </c>
      <c r="C16" s="6" t="s">
        <v>36</v>
      </c>
    </row>
    <row r="17" spans="1:3" ht="15.75" thickBot="1" x14ac:dyDescent="0.3">
      <c r="A17" s="78"/>
      <c r="B17" s="7" t="s">
        <v>4</v>
      </c>
      <c r="C17" s="8" t="s">
        <v>37</v>
      </c>
    </row>
  </sheetData>
  <mergeCells count="4">
    <mergeCell ref="A13:A17"/>
    <mergeCell ref="A6:A12"/>
    <mergeCell ref="A2:A5"/>
    <mergeCell ref="A1:C1"/>
  </mergeCells>
  <pageMargins left="0.511811024" right="0.511811024" top="0.78740157499999996" bottom="0.78740157499999996" header="0.31496062000000002" footer="0.31496062000000002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Notas Fiscais</vt:lpstr>
      <vt:lpstr>DicionárioNF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marciofpm</dc:creator>
  <cp:lastModifiedBy>Usuário do Windows</cp:lastModifiedBy>
  <cp:lastPrinted>2020-07-21T16:04:09Z</cp:lastPrinted>
  <dcterms:created xsi:type="dcterms:W3CDTF">2020-04-24T12:28:42Z</dcterms:created>
  <dcterms:modified xsi:type="dcterms:W3CDTF">2020-08-18T13:39:36Z</dcterms:modified>
</cp:coreProperties>
</file>