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Administrador.HMR-NOTETI\Downloads\"/>
    </mc:Choice>
  </mc:AlternateContent>
  <xr:revisionPtr revIDLastSave="0" documentId="8_{AD31A247-97A5-4156-A9A0-AFD0BD65DF0B}" xr6:coauthVersionLast="45" xr6:coauthVersionMax="45" xr10:uidLastSave="{00000000-0000-0000-0000-000000000000}"/>
  <bookViews>
    <workbookView xWindow="-120" yWindow="-120" windowWidth="20730" windowHeight="11160"/>
  </bookViews>
  <sheets>
    <sheet name="Notas Fiscais" sheetId="2" r:id="rId1"/>
    <sheet name="DicionárioNF" sheetId="1" r:id="rId2"/>
  </sheets>
  <definedNames>
    <definedName name="_xlnm._FilterDatabase" localSheetId="0" hidden="1">'Notas Fiscais'!$B$3:$N$3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12" i="2" l="1"/>
  <c r="S193" i="2"/>
  <c r="S258" i="2"/>
  <c r="S243" i="2"/>
  <c r="S229" i="2"/>
  <c r="S165" i="2"/>
  <c r="S192" i="2"/>
  <c r="S199" i="2"/>
  <c r="S200" i="2"/>
  <c r="S206" i="2"/>
  <c r="S211" i="2"/>
  <c r="S228" i="2"/>
  <c r="S232" i="2"/>
  <c r="S241" i="2"/>
  <c r="S242" i="2"/>
  <c r="S63" i="2"/>
  <c r="S50" i="2"/>
  <c r="S44" i="2"/>
  <c r="S5" i="2"/>
  <c r="S11" i="2"/>
  <c r="S12" i="2"/>
  <c r="S13" i="2"/>
  <c r="S14" i="2"/>
  <c r="S15" i="2"/>
  <c r="S16" i="2"/>
  <c r="S17" i="2"/>
  <c r="S25" i="2"/>
  <c r="S26" i="2"/>
  <c r="S27" i="2"/>
  <c r="S28" i="2"/>
  <c r="S29" i="2"/>
  <c r="S30" i="2"/>
  <c r="S34" i="2"/>
  <c r="S35" i="2"/>
  <c r="S36" i="2"/>
  <c r="S37" i="2"/>
  <c r="S47" i="2"/>
  <c r="S48" i="2"/>
  <c r="S49" i="2"/>
  <c r="S51" i="2"/>
  <c r="S56" i="2"/>
  <c r="S62" i="2"/>
  <c r="S73" i="2"/>
  <c r="S93" i="2"/>
  <c r="S99" i="2"/>
  <c r="S100" i="2"/>
  <c r="S101" i="2"/>
  <c r="S102" i="2"/>
  <c r="S131" i="2"/>
  <c r="S132" i="2"/>
  <c r="S133" i="2"/>
  <c r="S136" i="2"/>
  <c r="S146" i="2"/>
  <c r="S151" i="2"/>
  <c r="S250" i="2"/>
  <c r="S251" i="2"/>
  <c r="S252" i="2"/>
  <c r="S257" i="2"/>
  <c r="S259" i="2"/>
  <c r="S261" i="2"/>
  <c r="S262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" i="2"/>
</calcChain>
</file>

<file path=xl/sharedStrings.xml><?xml version="1.0" encoding="utf-8"?>
<sst xmlns="http://schemas.openxmlformats.org/spreadsheetml/2006/main" count="1328" uniqueCount="475">
  <si>
    <t>Cnpj</t>
  </si>
  <si>
    <t>Nome</t>
  </si>
  <si>
    <t>Tipo</t>
  </si>
  <si>
    <t>Data Emissão</t>
  </si>
  <si>
    <t>Valor Total</t>
  </si>
  <si>
    <t>Número</t>
  </si>
  <si>
    <t>Código</t>
  </si>
  <si>
    <t>Unidade</t>
  </si>
  <si>
    <t>Quantidade</t>
  </si>
  <si>
    <t>UF</t>
  </si>
  <si>
    <t>Data Entrada</t>
  </si>
  <si>
    <t>Data Competência</t>
  </si>
  <si>
    <t>Descrição</t>
  </si>
  <si>
    <t>Valor Unitário</t>
  </si>
  <si>
    <t>FORNECEDOR</t>
  </si>
  <si>
    <t>NOTA FISCAL</t>
  </si>
  <si>
    <t>Data
Competência</t>
  </si>
  <si>
    <t>Data
Emissão</t>
  </si>
  <si>
    <t>Data
Entrada</t>
  </si>
  <si>
    <t>CNPJ do Fornecedor</t>
  </si>
  <si>
    <t>Razão Social do Fornecedor</t>
  </si>
  <si>
    <t>Estado do endereço do Fornecedor</t>
  </si>
  <si>
    <t>Código da Nota fical - Preencher com o número da NF</t>
  </si>
  <si>
    <t>Número da Nota fiscal do Fornecedor</t>
  </si>
  <si>
    <t>Data de emissão da Nota Fiscal</t>
  </si>
  <si>
    <t>Data de entrada da Nota Fiscal no Estoque</t>
  </si>
  <si>
    <t>Valor total da Nota Fiscal</t>
  </si>
  <si>
    <t>Data de competência da Nota Fiscal  (Preencher com o dia 1 e mais o Mês e o Ano da competência de pagamento</t>
  </si>
  <si>
    <t>Tipo de Fornecedor (preencher com 1)</t>
  </si>
  <si>
    <t>ITEM DA NOTA FISCAL</t>
  </si>
  <si>
    <t>DADOS DA NOTA FISCAL</t>
  </si>
  <si>
    <t>DADOS DO FORNECEDOR</t>
  </si>
  <si>
    <t>Tipo de documento da Nota Fiscal  (preencher com 1)</t>
  </si>
  <si>
    <t>Descrição completa do item comprado</t>
  </si>
  <si>
    <t>Unidade de compra do item</t>
  </si>
  <si>
    <t>Quantidade de itens</t>
  </si>
  <si>
    <t>Valor unitário do item</t>
  </si>
  <si>
    <t>Valor total do item</t>
  </si>
  <si>
    <t>Dicionário para Preenchimento da Planilha</t>
  </si>
  <si>
    <t>HPR</t>
  </si>
  <si>
    <t>Chave de Acesso</t>
  </si>
  <si>
    <t>Código IBGE</t>
  </si>
  <si>
    <t>02975570000122</t>
  </si>
  <si>
    <t>05044056000161</t>
  </si>
  <si>
    <t>05256681000258</t>
  </si>
  <si>
    <t>09248801000145</t>
  </si>
  <si>
    <t>05155425000193</t>
  </si>
  <si>
    <t>09607807000161</t>
  </si>
  <si>
    <t>03817043000152</t>
  </si>
  <si>
    <t>08848709000153</t>
  </si>
  <si>
    <t>03734864000125</t>
  </si>
  <si>
    <t>09017161000162</t>
  </si>
  <si>
    <t>03666136000123</t>
  </si>
  <si>
    <t>03866664000126</t>
  </si>
  <si>
    <t>09026535000106</t>
  </si>
  <si>
    <t>02155469000125</t>
  </si>
  <si>
    <t>07264693000179</t>
  </si>
  <si>
    <t>07704274000100</t>
  </si>
  <si>
    <t>04246291000153</t>
  </si>
  <si>
    <t>01483819000110</t>
  </si>
  <si>
    <t>DIET FOOD NUTRIÇÃO LTDA</t>
  </si>
  <si>
    <t>DMH - PRODUTOS HOSPITALARES LTDA - EPP</t>
  </si>
  <si>
    <t>MACK MEDICAL IMPORTAÇÃO E EXPORTAÇÃO LTDA - PE</t>
  </si>
  <si>
    <t>PR COMERCIAL MEDICA LTDA</t>
  </si>
  <si>
    <t>TOPMEDIC COMÉRCIO DE PRODUTOS FARMACÊUTICOS LTDA</t>
  </si>
  <si>
    <t>CASULA/VANCONCELOS IND. FARM. COM. LTDA</t>
  </si>
  <si>
    <t>EXOMED COMÉRCIO ATACADISTA DE MEDICAMENTOS LTDA</t>
  </si>
  <si>
    <t>INJEFARMA C E S DIST LTDA</t>
  </si>
  <si>
    <t>NORDMARKET COM. DE PROD. HOSP. LTDA</t>
  </si>
  <si>
    <t>PHARMAPLUS LTDA</t>
  </si>
  <si>
    <t>ART CIRÚRGICA LTDA</t>
  </si>
  <si>
    <t>REDMED COMÉRCIO E LOCAÇÃO EIRELI</t>
  </si>
  <si>
    <t>MEDICAL MERCANTIL DE APARELHAGEM MÉDICA LTDA</t>
  </si>
  <si>
    <t>AMPLA COMÉRCIO DE PAPEL E MATERIAL DE LIMPEZA EIRELI</t>
  </si>
  <si>
    <t>MAX LIMPEZA LTDA EPP</t>
  </si>
  <si>
    <t>MAXXISUPRI COMÉRCIO DE SANEANTES EIRELI</t>
  </si>
  <si>
    <t>RESSEG DISTRIBUIDORA LTDA</t>
  </si>
  <si>
    <t>MACROPAC PROTEÇÃO E EMBALAGEM LTDA</t>
  </si>
  <si>
    <t>ÁGUAS MINERAIS SANA CLARA S/A</t>
  </si>
  <si>
    <t>EDNALDO OLIVEIRA DE BARROS</t>
  </si>
  <si>
    <t>CSL MATERIAL DE HIGIENE E PAPELARIA LTDA</t>
  </si>
  <si>
    <t>IPSEP INFORMÁTICA E ESCRITÓRIO LTDA</t>
  </si>
  <si>
    <t>VGC ALVES COMÉRCIO E SERVIÇOS</t>
  </si>
  <si>
    <t>ELETRO FERRAGENS MARINHO LTDA</t>
  </si>
  <si>
    <t>KARLA ISA BEZERRA - ME</t>
  </si>
  <si>
    <t>AÇOMAIS LTDA</t>
  </si>
  <si>
    <t>ARMAZENS CASA AMARELA LTDA</t>
  </si>
  <si>
    <t>AUDISTON L. DOS SANTOS MATERIAL DE CONSTRUÇÃO</t>
  </si>
  <si>
    <t>BN COMÉRCIO DE MATERIAL ELÉTRICO</t>
  </si>
  <si>
    <t>ESPERANÇA NORDESTE LTDA</t>
  </si>
  <si>
    <t>FERPINTO COM. MAD. MAT. CONS. LTDA</t>
  </si>
  <si>
    <t>GAMA INFORMÁTICA E ENGENHARIA LTDA EPP</t>
  </si>
  <si>
    <t>MADECOL DISTRIBUIDORA DE MADEIRAS LTDA</t>
  </si>
  <si>
    <t>IMARGRAN IND. E COM. DE MÁRMORES E GRANITOS LTDA</t>
  </si>
  <si>
    <t>MICRO OFFICE INFORMÁTICA LTDA</t>
  </si>
  <si>
    <t>NOVO NORDESTE COM. DE MAT. DE CONS. LTDA</t>
  </si>
  <si>
    <t>PALMA PARAFUSOS E FERRAMENTAS LTDA</t>
  </si>
  <si>
    <t>PERNAMBUCO DISTRIBUIDORA ATAC EPIS, INS IND &amp; MRO LTDA</t>
  </si>
  <si>
    <t>R. RODRIGUES DA CRUZ EIRELI</t>
  </si>
  <si>
    <t>RECIFETRONIC COM EIRELI</t>
  </si>
  <si>
    <t>RENASCER MERCANTIL FERRAGISTA LTDA</t>
  </si>
  <si>
    <t>SANTA ROSA MADEIRAS - EIRELI EPP</t>
  </si>
  <si>
    <t>VALDEMIR DOS PASSOS LIMA PRODUTOS INDUSTRIAIS - EPP</t>
  </si>
  <si>
    <t>YNOVE COMÉRCIO DE FORROS E DIVISÓRIAS LTDA</t>
  </si>
  <si>
    <t>BARRETO COM E SERVIÇO LTDA</t>
  </si>
  <si>
    <t>MADECENTER LTDA</t>
  </si>
  <si>
    <t>EDSON BORGES DE SOUZA LEÃO - EPP</t>
  </si>
  <si>
    <t>EVALDO RUI DUQUE VILAR</t>
  </si>
  <si>
    <t>GILVAN P DA SILVA ARMARINHO</t>
  </si>
  <si>
    <t>LUIZ RUBENS ABREU LIMA ME</t>
  </si>
  <si>
    <t>LOURENÇO COMÉRCIO DE COSMÉTICOS E PROD. PERF. LTDA</t>
  </si>
  <si>
    <t>DELLA ART COMÉRCIO LTDA</t>
  </si>
  <si>
    <t>2611606 - Recife - PE</t>
  </si>
  <si>
    <t>3106200 - Belo Horizonte - MG</t>
  </si>
  <si>
    <t>2610707 - Paulista - PE</t>
  </si>
  <si>
    <t>2600104 - Afogados da Ingazeira - PE</t>
  </si>
  <si>
    <t>2704302 - Maceió - AL</t>
  </si>
  <si>
    <t>2607901 - Jaboatão dos Guararapes - PE</t>
  </si>
  <si>
    <t>2609600 - Olinda - PE</t>
  </si>
  <si>
    <t>2602902 - Cabo de Santo Agostinho - PE</t>
  </si>
  <si>
    <t>2612505 - Santa Cruz do Capibaribe - PE</t>
  </si>
  <si>
    <t>2614709 - Tacaimbó - PE</t>
  </si>
  <si>
    <t>26200402975570000122550010000090111094417516</t>
  </si>
  <si>
    <t>26200502975570000122550010000090511113701821</t>
  </si>
  <si>
    <t>26200505044056000161550010000166261126816050</t>
  </si>
  <si>
    <t>26200505256681000258550020000080171699273020</t>
  </si>
  <si>
    <t>26200541102195000168550000000819441115537589</t>
  </si>
  <si>
    <t>26200509248801000145550010000000871100000781</t>
  </si>
  <si>
    <t>31200505155425000193550010000183111000278870</t>
  </si>
  <si>
    <t>26200512882932000194550010001420011457756952</t>
  </si>
  <si>
    <t>26200509607807000161550010000159471389172024</t>
  </si>
  <si>
    <t>26200519125796000218550010000005361944935612</t>
  </si>
  <si>
    <t>26200403817043000152550010000190451047413927</t>
  </si>
  <si>
    <t>26200524436602000154550010000796001111796005</t>
  </si>
  <si>
    <t>26200524436602000154550010000796151111796156</t>
  </si>
  <si>
    <t>27200513047802000107550030000008401901576838</t>
  </si>
  <si>
    <t>26200505044056000161550010000165941654100084</t>
  </si>
  <si>
    <t>26200510779833000156550010005034101143906614</t>
  </si>
  <si>
    <t>26200511447578000107550010000010571000010328</t>
  </si>
  <si>
    <t>26200511447578000107550010000010681000010593</t>
  </si>
  <si>
    <t>26200511447578000107550010000011291000011686</t>
  </si>
  <si>
    <t>26200508848709000153550010000122381003887460</t>
  </si>
  <si>
    <t>26200531329180000183550070000048691181011092</t>
  </si>
  <si>
    <t>262005135961650001105500100007426361865039751</t>
  </si>
  <si>
    <t>26200511447578000107550010000011211000011580</t>
  </si>
  <si>
    <t>26200511840014000130550010002875251292108310</t>
  </si>
  <si>
    <t>26200510776417000102550010002688531992784399</t>
  </si>
  <si>
    <t>26200537110113000150550010000000041633649690</t>
  </si>
  <si>
    <t>26200537110113000150550010000000061372779328</t>
  </si>
  <si>
    <t>26200511447578000107550010000010971000011044</t>
  </si>
  <si>
    <t>26200511447578000107550010000011411000011826</t>
  </si>
  <si>
    <t>26200533743179000126550010000008131177655084</t>
  </si>
  <si>
    <t>26200533743179000126550010000008321177648520</t>
  </si>
  <si>
    <t>26200511648676000102550010000368901000055010</t>
  </si>
  <si>
    <t>26200511101202000146550010000094211699165357</t>
  </si>
  <si>
    <t>26200511691631000110550010000049001025164702</t>
  </si>
  <si>
    <t>26200511101202000146550010000094201164314457</t>
  </si>
  <si>
    <t>26200512936474000129550000000167171234101220</t>
  </si>
  <si>
    <t>26200512936474000129550000000167221847244662</t>
  </si>
  <si>
    <t>26200512936474000129550000000167611810499690</t>
  </si>
  <si>
    <t>26200503734864000125550030002314881912368310</t>
  </si>
  <si>
    <t>26200509017161000162550010000041191000137837</t>
  </si>
  <si>
    <t>26200510809647000112550010000023451000060690</t>
  </si>
  <si>
    <t>26200510809647000112550010000023441640000331</t>
  </si>
  <si>
    <t>26200510809647000112550010000023431000400705</t>
  </si>
  <si>
    <t>26200515105231000137550010000066311917284693</t>
  </si>
  <si>
    <t>26200515105231000137550010000066391149184930</t>
  </si>
  <si>
    <t>26200511691631000110550010000049091461520346</t>
  </si>
  <si>
    <t>26200503666136000123550010008357381175232110</t>
  </si>
  <si>
    <t>26200510451449000120550030001897481007418284</t>
  </si>
  <si>
    <t>26200541036575000141550010001522121145202005</t>
  </si>
  <si>
    <t>26200511648676000102550010000368731000054845</t>
  </si>
  <si>
    <t>26200569939338000100550010000238611001167576</t>
  </si>
  <si>
    <t>26200570080080000118550010000040511000028394</t>
  </si>
  <si>
    <t>26200503866664000126550030000685261003844526</t>
  </si>
  <si>
    <t>26200510758937000184550010000334061721752711</t>
  </si>
  <si>
    <t>26200509026535000106550010000509931002698854</t>
  </si>
  <si>
    <t>26200502155469000125550010001922821036565530</t>
  </si>
  <si>
    <t>26200511730399000182550010000047351200403910</t>
  </si>
  <si>
    <t>26200517894761000137550010000042871130621304</t>
  </si>
  <si>
    <t>26200507264693000179550010004804321693790137</t>
  </si>
  <si>
    <t>26200524237136000188550010000020301711897813</t>
  </si>
  <si>
    <t>26200507704274000100550010000023751325697012</t>
  </si>
  <si>
    <t>26200529603379000106550010000018651046403279</t>
  </si>
  <si>
    <t>26200504246291000153550010000029581190029588</t>
  </si>
  <si>
    <t>26200511691631000110550010000049011936275016</t>
  </si>
  <si>
    <t>26200511691631000110550010000049101825164703</t>
  </si>
  <si>
    <t>26200511691631000110550010000049121461520341</t>
  </si>
  <si>
    <t>26200511648676000102550010000367091000053141</t>
  </si>
  <si>
    <t>26200541057399000396550010000243271009196047</t>
  </si>
  <si>
    <t>26200511691631000110550010000049131247306129</t>
  </si>
  <si>
    <t>26200541057399000396550010000244521367332083</t>
  </si>
  <si>
    <t>26200507264693000179550010004806681487446420</t>
  </si>
  <si>
    <t>26200511691631000110550010000049141025164708</t>
  </si>
  <si>
    <t>26200513296077000100550010000173871424198739</t>
  </si>
  <si>
    <t>26200541073677000137550010000009611010000551</t>
  </si>
  <si>
    <t>26200513596165000110550010000726361865039751</t>
  </si>
  <si>
    <t>26200515583361000185550010000008001055899565</t>
  </si>
  <si>
    <t>26200519729675000102550010000000021006805105</t>
  </si>
  <si>
    <t>26200512936474000129550000000167161884919441</t>
  </si>
  <si>
    <t>26200512936474000129550000000167471348368926</t>
  </si>
  <si>
    <t>26200511447578000107550010000011561000012078</t>
  </si>
  <si>
    <t>26200510779833000156550010005041611093714650</t>
  </si>
  <si>
    <t>26200511447578000107550010000011301000011695</t>
  </si>
  <si>
    <t>26200533040624000191550010000025791414075109</t>
  </si>
  <si>
    <t>26200501483819000110550010000001411264797220</t>
  </si>
  <si>
    <t>26200512936474000129550000000166251810499698</t>
  </si>
  <si>
    <t>PE</t>
  </si>
  <si>
    <t>MG</t>
  </si>
  <si>
    <t>AL</t>
  </si>
  <si>
    <t>05/2020</t>
  </si>
  <si>
    <t>FRASCO DE SUCCAO 1L</t>
  </si>
  <si>
    <t>CAMPO CIRURGICO  DESCARTAVEL 1,2X1,2M</t>
  </si>
  <si>
    <t>PAPEL GRAU CIRURGICO 300 MM X 100 M</t>
  </si>
  <si>
    <t>UNIDADE</t>
  </si>
  <si>
    <t>PAPEL GRAU CIRURGICO 200 MM X 100 M</t>
  </si>
  <si>
    <t>PAPEL GRAU CIRURGICO 150 MM X 100 M</t>
  </si>
  <si>
    <t>TESTE BOWIE &amp; DICK 7KG / CLASSE 2</t>
  </si>
  <si>
    <t>INDICADOR QUIMICO INTER. P/ VAPOR COMPLY 1250 CX C/480 TIRAS</t>
  </si>
  <si>
    <t>INDICADOR BIOLOGICO P/ AUTOCLAVE LEITURA SUPER RAPIDA</t>
  </si>
  <si>
    <t>EQUIPOS BURETA MED-MED</t>
  </si>
  <si>
    <t>MASCARA CIRURGICA DESCARTAVEL C/ TIRAS</t>
  </si>
  <si>
    <t>FOSFATO DE POTASSIO 2MEQ/ML AMP. C/10ML</t>
  </si>
  <si>
    <t>FRASCO/AMP</t>
  </si>
  <si>
    <t>METILPREDNISOLONA 125 MG FRASCO/AMPOLA</t>
  </si>
  <si>
    <t>AMPOLA</t>
  </si>
  <si>
    <t>NOREPINEFRINA 2MG/ML AMP 4ML</t>
  </si>
  <si>
    <t>ESCOPOLAMINA 20MG + DIPIRONA SODICA 2,5G C/5ML</t>
  </si>
  <si>
    <t>DIPIRONA SODICA 500MG/ML C/ 10 ML</t>
  </si>
  <si>
    <t>FRASCO</t>
  </si>
  <si>
    <t>ANLODIPINA 5MG</t>
  </si>
  <si>
    <t>COMPRIMI</t>
  </si>
  <si>
    <t>ATENOLOL 25 MG</t>
  </si>
  <si>
    <t>PREDNISONA 20 MG</t>
  </si>
  <si>
    <t>GLIBENCLAMIDA 5 MG</t>
  </si>
  <si>
    <t>FLUCONAZOL 150MG CAPULA</t>
  </si>
  <si>
    <t>CAPSULA</t>
  </si>
  <si>
    <t>SULFAMETOXAZOL + TRIMETOPRIMA 400+80MG</t>
  </si>
  <si>
    <t>DIOXIDO DE CLORO ESTABILIZADO A 7%</t>
  </si>
  <si>
    <t>LITRO</t>
  </si>
  <si>
    <t>WIPER DESCARTAVEL PARA SECAR INSTRUMENTAIS 30X37,5CM</t>
  </si>
  <si>
    <t>OXÍMETRO DE PULSO PORTÁTIL</t>
  </si>
  <si>
    <t>APARELHO DE BARBEAR</t>
  </si>
  <si>
    <t>SABONETE</t>
  </si>
  <si>
    <t>PENTE PEQUENO</t>
  </si>
  <si>
    <t>ESCOVA DE DENTE DESCARTAVEL</t>
  </si>
  <si>
    <t>PASTA DE DENTE 30G</t>
  </si>
  <si>
    <t>BALDE REDONDO 97 LITROS NA COR BRANCA</t>
  </si>
  <si>
    <t xml:space="preserve">SABONETE ANTI SEPTICO
PARA MAOS
</t>
  </si>
  <si>
    <t>BOMB C/50</t>
  </si>
  <si>
    <t>SABONETE LIQUIDO PEROLADO</t>
  </si>
  <si>
    <t>LUVA NITRILICA CANO LONGO TAM G</t>
  </si>
  <si>
    <t>PAR</t>
  </si>
  <si>
    <t>LUVAS LATEX AMARELA TAM G</t>
  </si>
  <si>
    <t>OCULOS DE PROTECAO</t>
  </si>
  <si>
    <t>LUVA NITRILICA CANO LONGO TAM M</t>
  </si>
  <si>
    <t>LUVAS LATEX AMARELA TAM M</t>
  </si>
  <si>
    <t>SACO 35X50 TIPO BOBINA</t>
  </si>
  <si>
    <t>SACO 50X70 TIPO BOBINA</t>
  </si>
  <si>
    <t>SACO 20X30 TIPO BOBINA</t>
  </si>
  <si>
    <t>COPO DESCARTAVEL PARA CAFE 50ML</t>
  </si>
  <si>
    <t>PCT C/100</t>
  </si>
  <si>
    <t>COPO DESCARTAVEL 180 ML</t>
  </si>
  <si>
    <t>COPO DESCARTAVEL 100 ML</t>
  </si>
  <si>
    <t>PCT C/101</t>
  </si>
  <si>
    <t>PCT C/102</t>
  </si>
  <si>
    <t>COPO C/AGUA MINERAL 200ML</t>
  </si>
  <si>
    <t>AGUA MINERAL 20 LT</t>
  </si>
  <si>
    <t xml:space="preserve">GARRAFAO </t>
  </si>
  <si>
    <t>ENVELOPE DE ACRILICO TAMANHO A4 NA COR TRANSPARENTE</t>
  </si>
  <si>
    <t>PORTA TUDO EM ACRILICO </t>
  </si>
  <si>
    <t>ALMOFADA PARA CARIMBO N. 03 AZUL</t>
  </si>
  <si>
    <t>REGUA 30CM</t>
  </si>
  <si>
    <t>LIVRO DE PROTOCOLO CORRESPO </t>
  </si>
  <si>
    <t>BLOCO DE RECADO AUTO ADESIVO 76X102(AMARELO)</t>
  </si>
  <si>
    <t>PILHA /BATERIA - AAA </t>
  </si>
  <si>
    <t>QUADRO MAGNETICO BC TAM. 1,20X90CM COM MOLDURA DE ALUMINIO</t>
  </si>
  <si>
    <t>UNIDADEE</t>
  </si>
  <si>
    <t> LAPIS GRAFITE Nº02 </t>
  </si>
  <si>
    <t>PASTA PLASTICA COM CANALETA </t>
  </si>
  <si>
    <t>PILHA/BATERIACR 2032 LITHIUM 3V</t>
  </si>
  <si>
    <t>MARCADOR PERMANENTE AZUL</t>
  </si>
  <si>
    <t>PERFURADOR DE PAPEL 30 FLS</t>
  </si>
  <si>
    <t>QUADRO BRANCO – 1,20 X 0,90</t>
  </si>
  <si>
    <t>QUADRO BRANCO – 2,00 X 1,20</t>
  </si>
  <si>
    <t>PAPEL CARTAO COUCHE A4</t>
  </si>
  <si>
    <t>EXTRATOR DE GRAMPOS </t>
  </si>
  <si>
    <t>SACO PLASTICO TAMANHO OFICIO</t>
  </si>
  <si>
    <t>PILHA / BATERIA C</t>
  </si>
  <si>
    <t>GRAMPEADOR PARA 100 FOLHAS</t>
  </si>
  <si>
    <t> PILHA /BATERIA - AA</t>
  </si>
  <si>
    <t>PAPEL CARBONO A4</t>
  </si>
  <si>
    <t>BORRACHA ESCOLAR BRANCA </t>
  </si>
  <si>
    <t>FITA DUPLA FACE FIXA FORTE
48 MM X 30 M</t>
  </si>
  <si>
    <t>CANETA ESFEROGRAFICA - PRETA </t>
  </si>
  <si>
    <t>CANETA ESFEROGRAFICA - AZUL </t>
  </si>
  <si>
    <t>TESOURA UNIVERSAL 21CM</t>
  </si>
  <si>
    <t>CANETA ESFEROGRAFICA -VERMELHA</t>
  </si>
  <si>
    <t>CALCULADORA DE MESA 12 DIGITOS</t>
  </si>
  <si>
    <t>BLOCO CUBO DE LEMBRETES S/PAUTA</t>
  </si>
  <si>
    <t>PENDRIVER 16GB</t>
  </si>
  <si>
    <t>SUPORTE P/ FITA DUREX PEQUENA</t>
  </si>
  <si>
    <t> PAPEL CONTATO</t>
  </si>
  <si>
    <t>CENTIMET</t>
  </si>
  <si>
    <t>FITA DUREX 12X30 </t>
  </si>
  <si>
    <t> CD-ROM GRAVAVEL 700MB 52X</t>
  </si>
  <si>
    <t>FITA ZEBRADA</t>
  </si>
  <si>
    <t>ROLO C/20</t>
  </si>
  <si>
    <t>PARAFUSO - TAMANHO 8</t>
  </si>
  <si>
    <t>BUCHA - TAMANHO 8</t>
  </si>
  <si>
    <t>FITA PARA DEMARCACAO ADESIVADA 50MM X 30M AMARELA</t>
  </si>
  <si>
    <t>FITA PARA DEMARCACAO ADESIVADA 50MM X 30M VERMELHA</t>
  </si>
  <si>
    <t>SUPORTE DE PAREDE "L" P EXTINTOR DE INCENDIO C DUPLA FACE</t>
  </si>
  <si>
    <t>CABO DE 10MM FLEXIVEL PRETO</t>
  </si>
  <si>
    <t>METRO</t>
  </si>
  <si>
    <t>RALO QUADRADO DE 150MM</t>
  </si>
  <si>
    <t>APLICADOR DE SILICONE</t>
  </si>
  <si>
    <t>VEDACALHA 300 ML (BISNAGA)</t>
  </si>
  <si>
    <t>SILICONE PARA VEDACAO</t>
  </si>
  <si>
    <t>PARAFUSO GANCHO 1,5MM</t>
  </si>
  <si>
    <t>ZARCAO PRETO</t>
  </si>
  <si>
    <t>TARUGO DE FERRO DE 5/8</t>
  </si>
  <si>
    <t>LAVATORIA DE BANHEIRO COM BASE COR BRANCA</t>
  </si>
  <si>
    <t>JANELA DE ALUMÍNIO – 1,0 X 1,0</t>
  </si>
  <si>
    <t>AREIA LAVADA</t>
  </si>
  <si>
    <t>METRO CU</t>
  </si>
  <si>
    <t>CADEADO DE 20</t>
  </si>
  <si>
    <t>CADEADO DE 30</t>
  </si>
  <si>
    <t>CIMENTO PCT 25KG</t>
  </si>
  <si>
    <t>TOMADA DE SOBREPOR DE 10 AMP</t>
  </si>
  <si>
    <t>PARAFUSO 6MM PHILIPS</t>
  </si>
  <si>
    <t>ESPELHO 4X2 PARA CONDULETE</t>
  </si>
  <si>
    <t>CABO FLEXIVEL DE 16 MM - 12M</t>
  </si>
  <si>
    <t>PARAFUSO 8MM PHILIPS</t>
  </si>
  <si>
    <t>CAIXA DE CONDULETE COM 2 ADAPTADOR 3/4</t>
  </si>
  <si>
    <t>TRENA DE 5 METROS</t>
  </si>
  <si>
    <t>TESTE NEON</t>
  </si>
  <si>
    <t>ALICATE AMPERIMETRO</t>
  </si>
  <si>
    <t>CAIXA SANFONADA PARA FERRAMENTAS</t>
  </si>
  <si>
    <t>MDF 15 MM 2 FACES BRANCO RESISTENTE</t>
  </si>
  <si>
    <t>COLA CONTATO 2,6</t>
  </si>
  <si>
    <t>PARAFUSO DE 3,5 X 16 - 1 CAIXA - 1.000 UNIDS</t>
  </si>
  <si>
    <t>COLA BRANCA 1KG</t>
  </si>
  <si>
    <t>PARAFUSO DE 3,5 X 25 - 1 CAIXA - 1.000 UNIDS</t>
  </si>
  <si>
    <t>ESTOPA BRANCA - SACO DE 1/2 KG</t>
  </si>
  <si>
    <t>FILTRO LINHA 06 TOMADAS</t>
  </si>
  <si>
    <t>ALCOOL ISOPROPILICO 98%</t>
  </si>
  <si>
    <t>LINHA DE MADEIRA MASSARANDUBA 3X4 6,5 M</t>
  </si>
  <si>
    <t>PARAFUSO PARA TELHA DE FRIBO CIMENTO 5/16 X 1,10MM</t>
  </si>
  <si>
    <t>SOLEIRA DE GRANITO 1,00 X 0,0,10CM</t>
  </si>
  <si>
    <t>TESTADOR DE CABO DE REDE RJ45 E TELEFONE RJ11 - LAN SC8108</t>
  </si>
  <si>
    <t>CAIXA DE CABO UTP CAT5</t>
  </si>
  <si>
    <t>ALICATE DE CORTE</t>
  </si>
  <si>
    <t>BARRAS DE 1X1/8</t>
  </si>
  <si>
    <t>BARRAS DE ¾ X 1/8</t>
  </si>
  <si>
    <t>TUBO DE 50X30</t>
  </si>
  <si>
    <t>ELETRODO 1/8 GROSSO</t>
  </si>
  <si>
    <t>KILOGRAM</t>
  </si>
  <si>
    <t>CANTONEIRA 1" X 1/8"</t>
  </si>
  <si>
    <t>PERFIL U DE 2 POLEGADAS NA CHAPA 14</t>
  </si>
  <si>
    <t>CHAVE ALLEN 4MM LONGA</t>
  </si>
  <si>
    <t>CHAVE INGLESA REGULAVEL</t>
  </si>
  <si>
    <t>JOGO CHAVES COMBINADAS C CATRACA EM MILIMETROS C 10 PECAS</t>
  </si>
  <si>
    <t>JOGO</t>
  </si>
  <si>
    <t>RESPIRADOR PECA SEMI FACIAL SERIE 6200 MEDIA</t>
  </si>
  <si>
    <t>AVENTAL NAPA</t>
  </si>
  <si>
    <t>CARTUCHO QUIMICO PARA VAPORES ORGANICOS E GASES</t>
  </si>
  <si>
    <t>JOGO DE CHAVE DE FENDA E PHILIPS</t>
  </si>
  <si>
    <t>MULTIMETRO MINIPA</t>
  </si>
  <si>
    <t>SWITCH 24 PORTAS 10/100</t>
  </si>
  <si>
    <t>VARA DE CANO ESGOTO 100MM</t>
  </si>
  <si>
    <t>LINHA DE MADEIRA MASSARANDUBA 3X2 6M</t>
  </si>
  <si>
    <t>PREGO 3X8 (1KG)</t>
  </si>
  <si>
    <t>TELHA FIBRO CIMENTO 1,00 X 1,80 M</t>
  </si>
  <si>
    <t>LUVA DE COBERTURA - UTILIZADA EM CONJ. COM A LUVA ISOLANTE</t>
  </si>
  <si>
    <t>LUVA ISOL. BORRACHA CLASSE 02 TENSAO DE 17000 V, TAM 10</t>
  </si>
  <si>
    <t>LUVA ISOL. DE BORRACHA CLASSE 00 TENSAO DE 500 V, TAM 10</t>
  </si>
  <si>
    <t>CAPACETE COM ABA TOTAL E JUGULAR</t>
  </si>
  <si>
    <t>LUVA VAQUETA</t>
  </si>
  <si>
    <t>TECIDO TNT 70 GRAMATURA COR BRANCA</t>
  </si>
  <si>
    <t>QUILOGRA</t>
  </si>
  <si>
    <t>FITA BORDA BRANCA 35MM C/ ROLO DE 50M</t>
  </si>
  <si>
    <t>CANTONEIRA BRANCA DE 3 FUROS</t>
  </si>
  <si>
    <t>TAPA FURO BRANCO ADESIVO</t>
  </si>
  <si>
    <t>PARAFUSO DE 3,5 X45 - 1 CAIXA - 1.000 UNIDS</t>
  </si>
  <si>
    <t>THINNER 1LITRO</t>
  </si>
  <si>
    <t>PORTA PARA DIVISORIA DE 80 X 2.10 </t>
  </si>
  <si>
    <t>DOBRADICA PARA DIVISORIA</t>
  </si>
  <si>
    <t>PERFIL P/ DIVISORIA TIPO H</t>
  </si>
  <si>
    <t>BATENTE PARA PORTA DE DIVISORIA LINHA NAVAL 2,16M</t>
  </si>
  <si>
    <t>PAINEL DIVISORIA 1,20MX2,10M LINHA NAVAL</t>
  </si>
  <si>
    <t>GUIA PARA DIVISORIA LINHA NAVAL 3M</t>
  </si>
  <si>
    <t>GRADE DE PORTA EM MASSARANDUBA</t>
  </si>
  <si>
    <t>LAMPADA DE LED – 20W/E-27</t>
  </si>
  <si>
    <t>CINTO DE SEGURANCA PARAQUEDISTA</t>
  </si>
  <si>
    <t>CALCADO BOT NOBUK SOLADO POLIURETANO BIDEN FECH CADARCO Nº42</t>
  </si>
  <si>
    <t>TALABARTE</t>
  </si>
  <si>
    <t>CALCADO BOT NOBUK SOLADO POLIURETANO BIDEN FECH CADARCO Nº40</t>
  </si>
  <si>
    <t>CONJUNTO JALECO E CALCA EM TECIDO BRIM LEVE AZUL CEU TAM XG</t>
  </si>
  <si>
    <t>CONJUNTO JALECO E CALCA EM TECIDO BRIM LEVE AZUL CEU TAM GG</t>
  </si>
  <si>
    <t>CONJUNTO JALECO E CALCA EM TECIDO BRIM LEVE AZUL CEU TAM M</t>
  </si>
  <si>
    <t>CONJUNTO JALECO E CALCA EM TECIDO BRIM LEVE AZUL CEU TAM P</t>
  </si>
  <si>
    <t>PROTETOR AURICULAR TIPO CONCHA (ATENUACAO 24 DB NRRSF.)</t>
  </si>
  <si>
    <t>PROTETOR FACIAL</t>
  </si>
  <si>
    <t xml:space="preserve">SACO PLASTICO
TRANSPARENTE 35X50 TIPO
BOBINA
</t>
  </si>
  <si>
    <t>CAIXA TERMICA 12L</t>
  </si>
  <si>
    <t>ESTRADO MODULAR
POLIPROPILENO LAVAVEL
RESISTENTE 50 X 50</t>
  </si>
  <si>
    <t>GAVETEIRO DE PLASTICO 18,5 X 22 X 21,5 CM</t>
  </si>
  <si>
    <t>CAIXA ORGANIZ PLASTICO  INCOLOR C TAMPA 40 X 27 X 13,3CM</t>
  </si>
  <si>
    <t>CAIXA ORGANIZ PLASTICO INCOLOR C TAMPA 262X177X147 MM</t>
  </si>
  <si>
    <t>BANDEJA HOSPITALAR INOX RETANGULAR 30X20X04CM</t>
  </si>
  <si>
    <t>CUBA RIM 26CM X 12CM INOX</t>
  </si>
  <si>
    <t>BALANCA DIG PLATAFORMA 300 KG</t>
  </si>
  <si>
    <t>CARRINHO PARA AGUA MINERAL</t>
  </si>
  <si>
    <t>CADEIRA UNIVERSITARIA PLASTICA C/ BRACO E ENCOSTO</t>
  </si>
  <si>
    <t>CARRO PARA TRANSPORTE DE CADAVER C/ COBERTURA</t>
  </si>
  <si>
    <t>ESPUMA EXPANSIVA</t>
  </si>
  <si>
    <t>COLA ADESIVA PARA ISOLAMENTO ELASTOMÉRICA</t>
  </si>
  <si>
    <t>GALAO</t>
  </si>
  <si>
    <t>TINTA EPOX SEM CHEIRO A BASE DE AGUA GL 3,6L</t>
  </si>
  <si>
    <t>FERROLHO DE CHAPA DE 4" PARA CADEADO</t>
  </si>
  <si>
    <t>TINTA EPOXI BASE AGUA BRANCO</t>
  </si>
  <si>
    <t>SELADOR ACRICULO LT</t>
  </si>
  <si>
    <t>TE DE ESGOTO DE 100MM</t>
  </si>
  <si>
    <t>TUDO ESGOTO BV 6M 100MM</t>
  </si>
  <si>
    <t>JOELHO 90° 100 MM ESGOTO</t>
  </si>
  <si>
    <t>LIMPA CONTATO</t>
  </si>
  <si>
    <t>SWITCH 8 PORTAS</t>
  </si>
  <si>
    <t>CANTONEIRA 40CM BRANCA MAO FRANCESA</t>
  </si>
  <si>
    <t>CABO PP 4X2</t>
  </si>
  <si>
    <t>TORNEIRA P/ LAVATÓRIO</t>
  </si>
  <si>
    <t>TORNEIRA P/ PIA (DE PAREDE)</t>
  </si>
  <si>
    <t>TE SOLDAVEL 50MM</t>
  </si>
  <si>
    <t>JOELHO DE 90 GRAUS UMA POLEGADA E MEIA</t>
  </si>
  <si>
    <t>VARA DE CANO DE 25MM 6M</t>
  </si>
  <si>
    <t>JOELHO DE 25MM 90°</t>
  </si>
  <si>
    <t>VARA DE CANO 50MM 6M</t>
  </si>
  <si>
    <t>SIFAO SANFONADO</t>
  </si>
  <si>
    <t>BUCHA - TAMANHO 3</t>
  </si>
  <si>
    <t>VASELINA EM PASTA SOLIDA</t>
  </si>
  <si>
    <t>GRAMA</t>
  </si>
  <si>
    <t>ENGATE METALICO 1/2 COM  60 CM</t>
  </si>
  <si>
    <t>JOELHO 90° 50 MM</t>
  </si>
  <si>
    <t>GESSO DE CONSTRUÇÃO</t>
  </si>
  <si>
    <t>SERRA COPO 50MM ( MADEIRA)</t>
  </si>
  <si>
    <t>BROCA PARA CONCRETO 12MM</t>
  </si>
  <si>
    <t>VALVULA DE ESCOAMENTO 3 1/2</t>
  </si>
  <si>
    <t>CURVA 90° PARA ELETRODUTO 3/4</t>
  </si>
  <si>
    <t>ANEL DE VEDACAO DE 50MM – SOLDAVEL</t>
  </si>
  <si>
    <t>LIXA FERRO GRAO 100 - K 246</t>
  </si>
  <si>
    <t>LUVA DE 50MM SOLDAVEL</t>
  </si>
  <si>
    <t>TE 90° AZUL SOLDAVEL COM BUCHA DE LATAO 3/4"X 25MM</t>
  </si>
  <si>
    <t>PLUG BRANCO 1/2</t>
  </si>
  <si>
    <t>MASSA REJUNTE PARA GESSO 90</t>
  </si>
  <si>
    <t>DISCO DE CORTE - 4 1/2</t>
  </si>
  <si>
    <t>FECHADURA CILINDRICA 55MM</t>
  </si>
  <si>
    <t>DOBRADICA 3 1/2 X 3 POL. COM 2 ANEIS REF 218, 318</t>
  </si>
  <si>
    <t>PORTA DE SEGURANCA 0,80M X 2,10M</t>
  </si>
  <si>
    <t>ABRAÇADEIRA DE PVC DE 25MM OU 3/4</t>
  </si>
  <si>
    <t>ELETRODUTO PVC 3/4</t>
  </si>
  <si>
    <t>ABRACADEIRA P/ FIXACAO DE TUBO DE 40MM (PVC)</t>
  </si>
  <si>
    <t>PIA LAVATORIA C/ BASE BRANCA</t>
  </si>
  <si>
    <t>JOELHO DE 32MM X 3/4 90° MARROM</t>
  </si>
  <si>
    <t>PARAFUSO DE FIXACAO PARA VASO SANITARIO</t>
  </si>
  <si>
    <t>ABRACADEIRA P/ FIXACAO DE TUBO DE 25MM (PVC)</t>
  </si>
  <si>
    <t>JOELHO DE 90° SOLDAVEL 40MM</t>
  </si>
  <si>
    <t>VALVULA PARA LAVATORIO CROMADA S/ LADRAO S/ UNHO 1 POLEGADA</t>
  </si>
  <si>
    <t>VARA DE CANO DE 40 MM 6M</t>
  </si>
  <si>
    <t>JOELHO DE LATAO DE 25 PARA 1/2</t>
  </si>
  <si>
    <t>"T" DE 25 SOLDAVEL</t>
  </si>
  <si>
    <t>BUCHA - TAMANHO 6</t>
  </si>
  <si>
    <t>REGISTRO DE ESFERA SOLDÁVEL DE 25MM</t>
  </si>
  <si>
    <t>TUBO DE PVC SOLDÁVEL DE 25MM</t>
  </si>
  <si>
    <t>BUCHA DE REDUÇÃO 32X25MM</t>
  </si>
  <si>
    <t>BOLSA PRESSORICA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</si>
</sst>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0" formatCode="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FFCCFF"/>
        <bgColor rgb="FFFFCCFF"/>
      </patternFill>
    </fill>
    <fill>
      <patternFill patternType="solid">
        <fgColor rgb="FFFCD5B4"/>
        <bgColor rgb="FFFCD5B4"/>
      </patternFill>
    </fill>
    <fill>
      <patternFill patternType="solid">
        <fgColor rgb="FFFFCCFF"/>
        <bgColor rgb="FFCCC0DA"/>
      </patternFill>
    </fill>
    <fill>
      <patternFill patternType="solid">
        <fgColor rgb="FFFF0000"/>
        <bgColor rgb="FFDCE6F1"/>
      </patternFill>
    </fill>
    <fill>
      <patternFill patternType="solid">
        <fgColor rgb="FFFFC000"/>
        <bgColor rgb="FFDCE6F1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14" fontId="5" fillId="6" borderId="19" xfId="0" applyNumberFormat="1" applyFont="1" applyFill="1" applyBorder="1" applyAlignment="1">
      <alignment horizontal="center" vertical="center" wrapText="1"/>
    </xf>
    <xf numFmtId="43" fontId="5" fillId="6" borderId="19" xfId="1" applyFont="1" applyFill="1" applyBorder="1" applyAlignment="1">
      <alignment horizontal="center" vertical="center"/>
    </xf>
    <xf numFmtId="49" fontId="5" fillId="6" borderId="20" xfId="0" applyNumberFormat="1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8" borderId="21" xfId="0" applyFill="1" applyBorder="1"/>
    <xf numFmtId="0" fontId="0" fillId="6" borderId="22" xfId="0" applyFill="1" applyBorder="1"/>
    <xf numFmtId="0" fontId="0" fillId="6" borderId="23" xfId="0" applyFill="1" applyBorder="1"/>
    <xf numFmtId="14" fontId="0" fillId="6" borderId="23" xfId="0" applyNumberFormat="1" applyFill="1" applyBorder="1"/>
    <xf numFmtId="43" fontId="3" fillId="6" borderId="23" xfId="1" applyFill="1" applyBorder="1"/>
    <xf numFmtId="49" fontId="0" fillId="6" borderId="24" xfId="0" applyNumberFormat="1" applyFill="1" applyBorder="1"/>
    <xf numFmtId="0" fontId="0" fillId="6" borderId="25" xfId="0" applyFill="1" applyBorder="1"/>
    <xf numFmtId="0" fontId="0" fillId="6" borderId="26" xfId="0" applyFill="1" applyBorder="1"/>
    <xf numFmtId="14" fontId="0" fillId="6" borderId="26" xfId="0" applyNumberFormat="1" applyFill="1" applyBorder="1"/>
    <xf numFmtId="43" fontId="3" fillId="6" borderId="26" xfId="1" applyFill="1" applyBorder="1"/>
    <xf numFmtId="49" fontId="0" fillId="6" borderId="27" xfId="0" applyNumberFormat="1" applyFill="1" applyBorder="1"/>
    <xf numFmtId="49" fontId="0" fillId="6" borderId="26" xfId="0" applyNumberFormat="1" applyFill="1" applyBorder="1"/>
    <xf numFmtId="0" fontId="0" fillId="8" borderId="28" xfId="0" applyFill="1" applyBorder="1"/>
    <xf numFmtId="43" fontId="5" fillId="6" borderId="29" xfId="1" applyFont="1" applyFill="1" applyBorder="1" applyAlignment="1">
      <alignment horizontal="center" vertical="center"/>
    </xf>
    <xf numFmtId="43" fontId="3" fillId="6" borderId="30" xfId="1" applyFill="1" applyBorder="1"/>
    <xf numFmtId="43" fontId="3" fillId="6" borderId="31" xfId="1" applyFill="1" applyBorder="1"/>
    <xf numFmtId="0" fontId="5" fillId="9" borderId="32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0" fillId="9" borderId="33" xfId="0" applyFill="1" applyBorder="1"/>
    <xf numFmtId="0" fontId="1" fillId="3" borderId="7" xfId="1" applyNumberFormat="1" applyFont="1" applyFill="1" applyBorder="1" applyAlignment="1" applyProtection="1">
      <alignment horizontal="center" vertical="center"/>
      <protection locked="0"/>
    </xf>
    <xf numFmtId="0" fontId="0" fillId="9" borderId="26" xfId="0" applyFill="1" applyBorder="1"/>
    <xf numFmtId="0" fontId="0" fillId="9" borderId="30" xfId="0" applyFill="1" applyBorder="1"/>
    <xf numFmtId="0" fontId="0" fillId="9" borderId="31" xfId="0" applyFill="1" applyBorder="1"/>
    <xf numFmtId="170" fontId="1" fillId="3" borderId="7" xfId="1" applyNumberFormat="1" applyFont="1" applyFill="1" applyBorder="1" applyAlignment="1" applyProtection="1">
      <alignment horizontal="center" vertical="center"/>
      <protection locked="0"/>
    </xf>
    <xf numFmtId="0" fontId="0" fillId="9" borderId="34" xfId="0" applyFill="1" applyBorder="1"/>
    <xf numFmtId="0" fontId="5" fillId="9" borderId="35" xfId="0" applyFont="1" applyFill="1" applyBorder="1" applyAlignment="1">
      <alignment horizontal="center"/>
    </xf>
    <xf numFmtId="0" fontId="5" fillId="6" borderId="35" xfId="0" applyFont="1" applyFill="1" applyBorder="1" applyAlignment="1">
      <alignment horizontal="center"/>
    </xf>
    <xf numFmtId="0" fontId="5" fillId="8" borderId="36" xfId="0" applyFont="1" applyFill="1" applyBorder="1" applyAlignment="1">
      <alignment horizontal="center" vertical="center"/>
    </xf>
    <xf numFmtId="0" fontId="0" fillId="0" borderId="37" xfId="0" applyFill="1" applyBorder="1"/>
    <xf numFmtId="0" fontId="2" fillId="2" borderId="0" xfId="0" applyFont="1" applyFill="1" applyBorder="1" applyAlignment="1">
      <alignment vertical="top"/>
    </xf>
    <xf numFmtId="0" fontId="2" fillId="2" borderId="0" xfId="0" applyNumberFormat="1" applyFont="1" applyFill="1" applyBorder="1" applyAlignment="1">
      <alignment vertical="top"/>
    </xf>
    <xf numFmtId="0" fontId="5" fillId="7" borderId="32" xfId="0" applyFont="1" applyFill="1" applyBorder="1" applyAlignment="1">
      <alignment horizontal="center" vertical="center"/>
    </xf>
    <xf numFmtId="0" fontId="0" fillId="9" borderId="38" xfId="0" applyFill="1" applyBorder="1"/>
    <xf numFmtId="0" fontId="1" fillId="3" borderId="9" xfId="1" applyNumberFormat="1" applyFont="1" applyFill="1" applyBorder="1" applyAlignment="1" applyProtection="1">
      <alignment horizontal="center" vertical="center"/>
      <protection locked="0"/>
    </xf>
    <xf numFmtId="0" fontId="0" fillId="9" borderId="39" xfId="0" applyFill="1" applyBorder="1"/>
    <xf numFmtId="0" fontId="0" fillId="9" borderId="40" xfId="0" applyFill="1" applyBorder="1"/>
    <xf numFmtId="0" fontId="0" fillId="6" borderId="41" xfId="0" applyFill="1" applyBorder="1"/>
    <xf numFmtId="0" fontId="0" fillId="6" borderId="42" xfId="0" applyFill="1" applyBorder="1"/>
    <xf numFmtId="0" fontId="0" fillId="6" borderId="39" xfId="0" applyFill="1" applyBorder="1"/>
    <xf numFmtId="14" fontId="0" fillId="6" borderId="39" xfId="0" applyNumberFormat="1" applyFill="1" applyBorder="1"/>
    <xf numFmtId="43" fontId="3" fillId="6" borderId="39" xfId="1" applyFill="1" applyBorder="1"/>
    <xf numFmtId="43" fontId="3" fillId="6" borderId="40" xfId="1" applyFill="1" applyBorder="1"/>
    <xf numFmtId="49" fontId="0" fillId="6" borderId="43" xfId="0" applyNumberFormat="1" applyFill="1" applyBorder="1"/>
    <xf numFmtId="0" fontId="0" fillId="9" borderId="3" xfId="0" applyFill="1" applyBorder="1"/>
    <xf numFmtId="0" fontId="1" fillId="3" borderId="3" xfId="1" applyNumberFormat="1" applyFont="1" applyFill="1" applyBorder="1" applyAlignment="1" applyProtection="1">
      <alignment horizontal="center" vertical="center"/>
      <protection locked="0"/>
    </xf>
    <xf numFmtId="0" fontId="0" fillId="6" borderId="3" xfId="0" applyFill="1" applyBorder="1"/>
    <xf numFmtId="14" fontId="0" fillId="6" borderId="3" xfId="0" applyNumberFormat="1" applyFill="1" applyBorder="1"/>
    <xf numFmtId="43" fontId="3" fillId="6" borderId="3" xfId="1" applyFill="1" applyBorder="1"/>
    <xf numFmtId="0" fontId="0" fillId="9" borderId="10" xfId="0" applyFill="1" applyBorder="1"/>
    <xf numFmtId="49" fontId="0" fillId="6" borderId="11" xfId="0" applyNumberFormat="1" applyFill="1" applyBorder="1"/>
    <xf numFmtId="0" fontId="5" fillId="7" borderId="18" xfId="0" applyFont="1" applyFill="1" applyBorder="1" applyAlignment="1">
      <alignment horizontal="left" vertical="center"/>
    </xf>
    <xf numFmtId="0" fontId="5" fillId="7" borderId="44" xfId="0" applyFont="1" applyFill="1" applyBorder="1" applyAlignment="1">
      <alignment horizontal="left" vertical="center"/>
    </xf>
    <xf numFmtId="0" fontId="5" fillId="7" borderId="45" xfId="0" applyFont="1" applyFill="1" applyBorder="1" applyAlignment="1">
      <alignment horizontal="left" vertical="center"/>
    </xf>
    <xf numFmtId="0" fontId="0" fillId="7" borderId="25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7" borderId="2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10" borderId="26" xfId="0" applyFill="1" applyBorder="1"/>
    <xf numFmtId="0" fontId="0" fillId="10" borderId="23" xfId="0" applyFill="1" applyBorder="1"/>
    <xf numFmtId="0" fontId="0" fillId="11" borderId="22" xfId="0" applyFill="1" applyBorder="1"/>
    <xf numFmtId="0" fontId="0" fillId="11" borderId="23" xfId="0" applyFill="1" applyBorder="1"/>
    <xf numFmtId="170" fontId="1" fillId="3" borderId="0" xfId="1" applyNumberFormat="1" applyFont="1" applyFill="1" applyBorder="1" applyAlignment="1" applyProtection="1">
      <alignment horizontal="center" vertical="center"/>
      <protection locked="0"/>
    </xf>
    <xf numFmtId="0" fontId="5" fillId="7" borderId="18" xfId="0" applyFont="1" applyFill="1" applyBorder="1" applyAlignment="1">
      <alignment horizontal="center" vertical="center" wrapText="1"/>
    </xf>
    <xf numFmtId="0" fontId="0" fillId="7" borderId="35" xfId="0" applyFill="1" applyBorder="1" applyAlignment="1">
      <alignment horizontal="center"/>
    </xf>
    <xf numFmtId="0" fontId="5" fillId="8" borderId="46" xfId="0" applyFont="1" applyFill="1" applyBorder="1" applyAlignment="1">
      <alignment horizontal="center" vertical="center"/>
    </xf>
    <xf numFmtId="0" fontId="0" fillId="0" borderId="37" xfId="0" applyFill="1" applyBorder="1" applyAlignment="1"/>
    <xf numFmtId="0" fontId="0" fillId="0" borderId="37" xfId="0" applyFill="1" applyBorder="1" applyAlignment="1">
      <alignment horizontal="center"/>
    </xf>
    <xf numFmtId="0" fontId="0" fillId="8" borderId="47" xfId="0" applyFill="1" applyBorder="1"/>
    <xf numFmtId="0" fontId="5" fillId="7" borderId="48" xfId="0" applyFont="1" applyFill="1" applyBorder="1" applyAlignment="1">
      <alignment horizontal="left" vertical="center"/>
    </xf>
    <xf numFmtId="0" fontId="5" fillId="7" borderId="49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0" fillId="9" borderId="13" xfId="0" applyFill="1" applyBorder="1"/>
    <xf numFmtId="0" fontId="1" fillId="3" borderId="8" xfId="1" applyNumberFormat="1" applyFont="1" applyFill="1" applyBorder="1" applyAlignment="1" applyProtection="1">
      <alignment horizontal="center" vertical="center"/>
      <protection locked="0"/>
    </xf>
    <xf numFmtId="0" fontId="0" fillId="9" borderId="23" xfId="0" applyFill="1" applyBorder="1"/>
    <xf numFmtId="0" fontId="0" fillId="7" borderId="35" xfId="0" applyFill="1" applyBorder="1" applyAlignment="1"/>
    <xf numFmtId="0" fontId="5" fillId="7" borderId="19" xfId="0" applyFont="1" applyFill="1" applyBorder="1" applyAlignment="1">
      <alignment vertical="center"/>
    </xf>
    <xf numFmtId="0" fontId="5" fillId="7" borderId="18" xfId="0" applyFont="1" applyFill="1" applyBorder="1" applyAlignment="1">
      <alignment vertical="center"/>
    </xf>
    <xf numFmtId="0" fontId="5" fillId="7" borderId="18" xfId="0" applyNumberFormat="1" applyFont="1" applyFill="1" applyBorder="1" applyAlignment="1">
      <alignment vertical="center"/>
    </xf>
    <xf numFmtId="4" fontId="5" fillId="7" borderId="18" xfId="0" applyNumberFormat="1" applyFont="1" applyFill="1" applyBorder="1" applyAlignment="1">
      <alignment vertical="center"/>
    </xf>
    <xf numFmtId="0" fontId="5" fillId="7" borderId="18" xfId="0" applyFont="1" applyFill="1" applyBorder="1" applyAlignment="1">
      <alignment vertical="center" wrapText="1"/>
    </xf>
    <xf numFmtId="0" fontId="0" fillId="7" borderId="26" xfId="0" applyFill="1" applyBorder="1" applyAlignment="1"/>
    <xf numFmtId="0" fontId="0" fillId="0" borderId="0" xfId="0" applyAlignment="1"/>
    <xf numFmtId="43" fontId="5" fillId="7" borderId="19" xfId="1" applyFont="1" applyFill="1" applyBorder="1" applyAlignment="1">
      <alignment vertical="center"/>
    </xf>
    <xf numFmtId="43" fontId="5" fillId="7" borderId="20" xfId="1" applyFont="1" applyFill="1" applyBorder="1" applyAlignment="1">
      <alignment vertical="center"/>
    </xf>
    <xf numFmtId="43" fontId="5" fillId="7" borderId="18" xfId="1" applyFont="1" applyFill="1" applyBorder="1" applyAlignment="1">
      <alignment vertical="center"/>
    </xf>
    <xf numFmtId="0" fontId="5" fillId="7" borderId="18" xfId="1" applyNumberFormat="1" applyFont="1" applyFill="1" applyBorder="1" applyAlignment="1">
      <alignment vertical="center"/>
    </xf>
    <xf numFmtId="43" fontId="3" fillId="7" borderId="26" xfId="1" applyFill="1" applyBorder="1" applyAlignment="1"/>
    <xf numFmtId="43" fontId="3" fillId="7" borderId="27" xfId="1" applyFill="1" applyBorder="1" applyAlignment="1"/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28"/>
  <sheetViews>
    <sheetView tabSelected="1" zoomScale="55" zoomScaleNormal="55" workbookViewId="0">
      <pane xSplit="11" ySplit="3" topLeftCell="P4" activePane="bottomRight" state="frozen"/>
      <selection pane="topRight" activeCell="L1" sqref="L1"/>
      <selection pane="bottomLeft" activeCell="A4" sqref="A4"/>
      <selection pane="bottomRight" activeCell="S275" sqref="S275"/>
    </sheetView>
  </sheetViews>
  <sheetFormatPr defaultRowHeight="15" x14ac:dyDescent="0.25"/>
  <cols>
    <col min="1" max="1" width="8.5703125" style="41" bestFit="1" customWidth="1"/>
    <col min="2" max="2" width="6.42578125" style="54" customWidth="1"/>
    <col min="3" max="3" width="26.85546875" style="50" customWidth="1"/>
    <col min="4" max="4" width="68" style="50" customWidth="1"/>
    <col min="5" max="5" width="10.28515625" style="52" customWidth="1"/>
    <col min="6" max="6" width="12.85546875" style="35" hidden="1" customWidth="1"/>
    <col min="7" max="7" width="13.28515625" style="36" hidden="1" customWidth="1"/>
    <col min="8" max="8" width="16.42578125" style="36" customWidth="1"/>
    <col min="9" max="9" width="14.5703125" style="37" customWidth="1"/>
    <col min="10" max="10" width="13.28515625" style="37" customWidth="1"/>
    <col min="11" max="11" width="15.85546875" style="38" customWidth="1"/>
    <col min="12" max="12" width="71" style="44" bestFit="1" customWidth="1"/>
    <col min="13" max="13" width="37.5703125" style="44" bestFit="1" customWidth="1"/>
    <col min="14" max="14" width="12.7109375" style="39" bestFit="1" customWidth="1"/>
    <col min="15" max="15" width="95.28515625" style="83" customWidth="1"/>
    <col min="16" max="16" width="31.7109375" style="85" customWidth="1"/>
    <col min="17" max="17" width="11.42578125" style="110" bestFit="1" customWidth="1"/>
    <col min="18" max="18" width="20.7109375" style="116" customWidth="1"/>
    <col min="19" max="19" width="16" style="117" customWidth="1"/>
  </cols>
  <sheetData>
    <row r="1" spans="1:254" ht="27.75" customHeight="1" thickBot="1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95"/>
      <c r="P1" s="96"/>
      <c r="Q1" s="95"/>
      <c r="R1" s="95"/>
      <c r="S1" s="95"/>
    </row>
    <row r="2" spans="1:254" ht="15.75" thickBot="1" x14ac:dyDescent="0.3">
      <c r="A2" s="57" t="s">
        <v>7</v>
      </c>
      <c r="B2" s="55" t="s">
        <v>14</v>
      </c>
      <c r="C2" s="55"/>
      <c r="D2" s="55"/>
      <c r="E2" s="55"/>
      <c r="F2" s="56" t="s">
        <v>15</v>
      </c>
      <c r="G2" s="56"/>
      <c r="H2" s="56"/>
      <c r="I2" s="56"/>
      <c r="J2" s="56"/>
      <c r="K2" s="56"/>
      <c r="L2" s="56"/>
      <c r="M2" s="56"/>
      <c r="N2" s="56"/>
      <c r="O2" s="93"/>
      <c r="P2" s="93"/>
      <c r="Q2" s="104"/>
      <c r="R2" s="104"/>
      <c r="S2" s="104"/>
    </row>
    <row r="3" spans="1:254" s="28" customFormat="1" ht="30.75" thickBot="1" x14ac:dyDescent="0.3">
      <c r="A3" s="94"/>
      <c r="B3" s="45" t="s">
        <v>2</v>
      </c>
      <c r="C3" s="46" t="s">
        <v>0</v>
      </c>
      <c r="D3" s="46" t="s">
        <v>1</v>
      </c>
      <c r="E3" s="47" t="s">
        <v>9</v>
      </c>
      <c r="F3" s="21" t="s">
        <v>6</v>
      </c>
      <c r="G3" s="22" t="s">
        <v>2</v>
      </c>
      <c r="H3" s="22" t="s">
        <v>5</v>
      </c>
      <c r="I3" s="23" t="s">
        <v>17</v>
      </c>
      <c r="J3" s="23" t="s">
        <v>18</v>
      </c>
      <c r="K3" s="24" t="s">
        <v>4</v>
      </c>
      <c r="L3" s="42" t="s">
        <v>40</v>
      </c>
      <c r="M3" s="42" t="s">
        <v>41</v>
      </c>
      <c r="N3" s="25" t="s">
        <v>16</v>
      </c>
      <c r="O3" s="80" t="s">
        <v>12</v>
      </c>
      <c r="P3" s="27" t="s">
        <v>7</v>
      </c>
      <c r="Q3" s="105" t="s">
        <v>8</v>
      </c>
      <c r="R3" s="112" t="s">
        <v>13</v>
      </c>
      <c r="S3" s="113" t="s">
        <v>4</v>
      </c>
    </row>
    <row r="4" spans="1:254" ht="15.75" thickBot="1" x14ac:dyDescent="0.3">
      <c r="A4" s="29" t="s">
        <v>39</v>
      </c>
      <c r="B4" s="48">
        <v>1</v>
      </c>
      <c r="C4" s="49" t="s">
        <v>42</v>
      </c>
      <c r="D4" s="50" t="s">
        <v>60</v>
      </c>
      <c r="E4" s="51" t="s">
        <v>207</v>
      </c>
      <c r="F4" s="30">
        <v>5102</v>
      </c>
      <c r="G4" s="31">
        <v>1</v>
      </c>
      <c r="H4" s="31">
        <v>9011</v>
      </c>
      <c r="I4" s="32">
        <v>43949</v>
      </c>
      <c r="J4" s="32">
        <v>43949</v>
      </c>
      <c r="K4" s="33">
        <v>2280</v>
      </c>
      <c r="L4" s="43" t="s">
        <v>122</v>
      </c>
      <c r="M4" s="43" t="s">
        <v>112</v>
      </c>
      <c r="N4" s="34" t="s">
        <v>210</v>
      </c>
      <c r="O4" s="80" t="s">
        <v>211</v>
      </c>
      <c r="P4" s="26" t="s">
        <v>214</v>
      </c>
      <c r="Q4" s="106">
        <v>60</v>
      </c>
      <c r="R4" s="114">
        <v>38</v>
      </c>
      <c r="S4" s="114">
        <f>Q4*R4</f>
        <v>2280</v>
      </c>
    </row>
    <row r="5" spans="1:254" ht="15.75" thickBot="1" x14ac:dyDescent="0.3">
      <c r="A5" s="29" t="s">
        <v>39</v>
      </c>
      <c r="B5" s="62">
        <v>1</v>
      </c>
      <c r="C5" s="63" t="s">
        <v>42</v>
      </c>
      <c r="D5" s="64" t="s">
        <v>60</v>
      </c>
      <c r="E5" s="65" t="s">
        <v>207</v>
      </c>
      <c r="F5" s="66">
        <v>5102</v>
      </c>
      <c r="G5" s="67">
        <v>1</v>
      </c>
      <c r="H5" s="68">
        <v>9051</v>
      </c>
      <c r="I5" s="69">
        <v>43958</v>
      </c>
      <c r="J5" s="69">
        <v>43958</v>
      </c>
      <c r="K5" s="70">
        <v>2925</v>
      </c>
      <c r="L5" s="71" t="s">
        <v>123</v>
      </c>
      <c r="M5" s="71" t="s">
        <v>112</v>
      </c>
      <c r="N5" s="72" t="s">
        <v>210</v>
      </c>
      <c r="O5" s="81" t="s">
        <v>212</v>
      </c>
      <c r="P5" s="26" t="s">
        <v>214</v>
      </c>
      <c r="Q5" s="106">
        <v>130</v>
      </c>
      <c r="R5" s="114">
        <v>22.5</v>
      </c>
      <c r="S5" s="114">
        <f t="shared" ref="S5:S17" si="0">Q5*R5</f>
        <v>2925</v>
      </c>
    </row>
    <row r="6" spans="1:254" ht="15.75" thickBot="1" x14ac:dyDescent="0.3">
      <c r="A6" s="29" t="s">
        <v>39</v>
      </c>
      <c r="B6" s="78">
        <v>1</v>
      </c>
      <c r="C6" s="74" t="s">
        <v>43</v>
      </c>
      <c r="D6" s="73" t="s">
        <v>61</v>
      </c>
      <c r="E6" s="73" t="s">
        <v>207</v>
      </c>
      <c r="F6" s="75">
        <v>5102</v>
      </c>
      <c r="G6" s="75">
        <v>1</v>
      </c>
      <c r="H6" s="75">
        <v>16626</v>
      </c>
      <c r="I6" s="76">
        <v>43966</v>
      </c>
      <c r="J6" s="76">
        <v>43966</v>
      </c>
      <c r="K6" s="77">
        <v>3647.99</v>
      </c>
      <c r="L6" s="77" t="s">
        <v>124</v>
      </c>
      <c r="M6" s="77" t="s">
        <v>112</v>
      </c>
      <c r="N6" s="79" t="s">
        <v>210</v>
      </c>
      <c r="O6" s="82" t="s">
        <v>213</v>
      </c>
      <c r="P6" s="61" t="s">
        <v>214</v>
      </c>
      <c r="Q6" s="106">
        <v>6</v>
      </c>
      <c r="R6" s="106">
        <v>242.64</v>
      </c>
      <c r="S6" s="106">
        <v>1455.84</v>
      </c>
    </row>
    <row r="7" spans="1:254" ht="15.75" thickBot="1" x14ac:dyDescent="0.3">
      <c r="A7" s="97" t="s">
        <v>39</v>
      </c>
      <c r="B7" s="73"/>
      <c r="C7" s="74"/>
      <c r="D7" s="73"/>
      <c r="E7" s="73"/>
      <c r="F7" s="75"/>
      <c r="G7" s="75"/>
      <c r="H7" s="75"/>
      <c r="I7" s="76"/>
      <c r="J7" s="76"/>
      <c r="K7" s="77"/>
      <c r="L7" s="77"/>
      <c r="M7" s="77"/>
      <c r="N7" s="77"/>
      <c r="O7" s="98" t="s">
        <v>215</v>
      </c>
      <c r="P7" s="61" t="s">
        <v>214</v>
      </c>
      <c r="Q7" s="106">
        <v>5</v>
      </c>
      <c r="R7" s="106">
        <v>161.76</v>
      </c>
      <c r="S7" s="106">
        <v>808.8</v>
      </c>
      <c r="T7" s="59"/>
      <c r="U7" s="60"/>
      <c r="V7" s="60"/>
      <c r="W7" s="59"/>
      <c r="X7" s="59"/>
      <c r="Y7" s="60"/>
      <c r="Z7" s="60"/>
      <c r="AA7" s="59"/>
      <c r="AB7" s="59"/>
      <c r="AC7" s="60"/>
      <c r="AD7" s="60"/>
      <c r="AE7" s="59"/>
      <c r="AF7" s="59"/>
      <c r="AG7" s="60"/>
      <c r="AH7" s="60"/>
      <c r="AI7" s="59"/>
      <c r="AJ7" s="59"/>
      <c r="AK7" s="60"/>
      <c r="AL7" s="60"/>
      <c r="AM7" s="59"/>
      <c r="AN7" s="59"/>
      <c r="AO7" s="60"/>
      <c r="AP7" s="60"/>
      <c r="AQ7" s="59"/>
      <c r="AR7" s="59"/>
      <c r="AS7" s="60"/>
      <c r="AT7" s="60"/>
      <c r="AU7" s="59"/>
      <c r="AV7" s="59"/>
      <c r="AW7" s="60"/>
      <c r="AX7" s="60"/>
      <c r="AY7" s="59"/>
      <c r="AZ7" s="59"/>
      <c r="BA7" s="60"/>
      <c r="BB7" s="60"/>
      <c r="BC7" s="59"/>
      <c r="BD7" s="59"/>
      <c r="BE7" s="60"/>
      <c r="BF7" s="60"/>
      <c r="BG7" s="59"/>
      <c r="BH7" s="59"/>
      <c r="BI7" s="60"/>
      <c r="BJ7" s="60"/>
      <c r="BK7" s="59"/>
      <c r="BL7" s="59"/>
      <c r="BM7" s="60"/>
      <c r="BN7" s="60"/>
      <c r="BO7" s="59"/>
      <c r="BP7" s="59"/>
      <c r="BQ7" s="60"/>
      <c r="BR7" s="60"/>
      <c r="BS7" s="59"/>
      <c r="BT7" s="59"/>
      <c r="BU7" s="60"/>
      <c r="BV7" s="60"/>
      <c r="BW7" s="59"/>
      <c r="BX7" s="59"/>
      <c r="BY7" s="60"/>
      <c r="BZ7" s="60"/>
      <c r="CA7" s="59"/>
      <c r="CB7" s="59"/>
      <c r="CC7" s="60"/>
      <c r="CD7" s="60"/>
      <c r="CE7" s="59"/>
      <c r="CF7" s="59"/>
      <c r="CG7" s="60"/>
      <c r="CH7" s="60"/>
      <c r="CI7" s="59"/>
      <c r="CJ7" s="59"/>
      <c r="CK7" s="60"/>
      <c r="CL7" s="60"/>
      <c r="CM7" s="59"/>
      <c r="CN7" s="59"/>
      <c r="CO7" s="60"/>
      <c r="CP7" s="60"/>
      <c r="CQ7" s="59"/>
      <c r="CR7" s="59"/>
      <c r="CS7" s="60"/>
      <c r="CT7" s="60"/>
      <c r="CU7" s="59"/>
      <c r="CV7" s="59"/>
      <c r="CW7" s="60"/>
      <c r="CX7" s="60"/>
      <c r="CY7" s="59"/>
      <c r="CZ7" s="59"/>
      <c r="DA7" s="60"/>
      <c r="DB7" s="60"/>
      <c r="DC7" s="59"/>
      <c r="DD7" s="59"/>
      <c r="DE7" s="60"/>
      <c r="DF7" s="60"/>
      <c r="DG7" s="59"/>
      <c r="DH7" s="59"/>
      <c r="DI7" s="60"/>
      <c r="DJ7" s="60"/>
      <c r="DK7" s="59"/>
      <c r="DL7" s="59"/>
      <c r="DM7" s="60"/>
      <c r="DN7" s="60"/>
      <c r="DO7" s="59"/>
      <c r="DP7" s="59"/>
      <c r="DQ7" s="60"/>
      <c r="DR7" s="60"/>
      <c r="DS7" s="59"/>
      <c r="DT7" s="59"/>
      <c r="DU7" s="60"/>
      <c r="DV7" s="60"/>
      <c r="DW7" s="59"/>
      <c r="DX7" s="59"/>
      <c r="DY7" s="60"/>
      <c r="DZ7" s="60"/>
      <c r="EA7" s="59"/>
      <c r="EB7" s="59"/>
      <c r="EC7" s="60"/>
      <c r="ED7" s="60"/>
      <c r="EE7" s="59"/>
      <c r="EF7" s="59"/>
      <c r="EG7" s="60"/>
      <c r="EH7" s="60"/>
      <c r="EI7" s="59"/>
      <c r="EJ7" s="59"/>
      <c r="EK7" s="60"/>
      <c r="EL7" s="60"/>
      <c r="EM7" s="59"/>
      <c r="EN7" s="59"/>
      <c r="EO7" s="60"/>
      <c r="EP7" s="60"/>
      <c r="EQ7" s="59"/>
      <c r="ER7" s="59"/>
      <c r="ES7" s="60"/>
      <c r="ET7" s="60"/>
      <c r="EU7" s="59"/>
      <c r="EV7" s="59"/>
      <c r="EW7" s="60"/>
      <c r="EX7" s="60"/>
      <c r="EY7" s="59"/>
      <c r="EZ7" s="59"/>
      <c r="FA7" s="60"/>
      <c r="FB7" s="60"/>
      <c r="FC7" s="59"/>
      <c r="FD7" s="59"/>
      <c r="FE7" s="60"/>
      <c r="FF7" s="60"/>
      <c r="FG7" s="59"/>
      <c r="FH7" s="59"/>
      <c r="FI7" s="60"/>
      <c r="FJ7" s="60"/>
      <c r="FK7" s="59"/>
      <c r="FL7" s="59"/>
      <c r="FM7" s="60"/>
      <c r="FN7" s="60"/>
      <c r="FO7" s="59"/>
      <c r="FP7" s="59"/>
      <c r="FQ7" s="60"/>
      <c r="FR7" s="60"/>
      <c r="FS7" s="59"/>
      <c r="FT7" s="59"/>
      <c r="FU7" s="60"/>
      <c r="FV7" s="60"/>
      <c r="FW7" s="59"/>
      <c r="FX7" s="59"/>
      <c r="FY7" s="60"/>
      <c r="FZ7" s="60"/>
      <c r="GA7" s="59"/>
      <c r="GB7" s="59"/>
      <c r="GC7" s="60"/>
      <c r="GD7" s="60"/>
      <c r="GE7" s="59"/>
      <c r="GF7" s="59"/>
      <c r="GG7" s="60"/>
      <c r="GH7" s="60"/>
      <c r="GI7" s="59"/>
      <c r="GJ7" s="59"/>
      <c r="GK7" s="60"/>
      <c r="GL7" s="60"/>
      <c r="GM7" s="59"/>
      <c r="GN7" s="59"/>
      <c r="GO7" s="60"/>
      <c r="GP7" s="60"/>
      <c r="GQ7" s="59"/>
      <c r="GR7" s="59"/>
      <c r="GS7" s="60"/>
      <c r="GT7" s="60"/>
      <c r="GU7" s="59"/>
      <c r="GV7" s="59"/>
      <c r="GW7" s="60"/>
      <c r="GX7" s="60"/>
      <c r="GY7" s="59"/>
      <c r="GZ7" s="59"/>
      <c r="HA7" s="60"/>
      <c r="HB7" s="60"/>
      <c r="HC7" s="59"/>
      <c r="HD7" s="59"/>
      <c r="HE7" s="60"/>
      <c r="HF7" s="60"/>
      <c r="HG7" s="59"/>
      <c r="HH7" s="59"/>
      <c r="HI7" s="60"/>
      <c r="HJ7" s="60"/>
      <c r="HK7" s="59"/>
      <c r="HL7" s="59"/>
      <c r="HM7" s="60"/>
      <c r="HN7" s="60"/>
      <c r="HO7" s="59"/>
      <c r="HP7" s="59"/>
      <c r="HQ7" s="60"/>
      <c r="HR7" s="60"/>
      <c r="HS7" s="59"/>
      <c r="HT7" s="59"/>
      <c r="HU7" s="60"/>
      <c r="HV7" s="60"/>
      <c r="HW7" s="59"/>
      <c r="HX7" s="59"/>
      <c r="HY7" s="60"/>
      <c r="HZ7" s="60"/>
      <c r="IA7" s="59"/>
      <c r="IB7" s="59"/>
      <c r="IC7" s="60"/>
      <c r="ID7" s="60"/>
      <c r="IE7" s="59"/>
      <c r="IF7" s="59"/>
      <c r="IG7" s="60"/>
      <c r="IH7" s="60"/>
      <c r="II7" s="59"/>
      <c r="IJ7" s="59"/>
      <c r="IK7" s="60"/>
      <c r="IL7" s="60"/>
      <c r="IM7" s="59"/>
      <c r="IN7" s="59"/>
      <c r="IO7" s="60"/>
      <c r="IP7" s="60"/>
      <c r="IQ7" s="59"/>
      <c r="IR7" s="59"/>
      <c r="IS7" s="60"/>
      <c r="IT7" s="60"/>
    </row>
    <row r="8" spans="1:254" ht="15.75" thickBot="1" x14ac:dyDescent="0.3">
      <c r="A8" s="97" t="s">
        <v>39</v>
      </c>
      <c r="B8" s="73"/>
      <c r="C8" s="74"/>
      <c r="D8" s="73"/>
      <c r="E8" s="73"/>
      <c r="F8" s="75"/>
      <c r="G8" s="75"/>
      <c r="H8" s="75"/>
      <c r="I8" s="76"/>
      <c r="J8" s="76"/>
      <c r="K8" s="77"/>
      <c r="L8" s="77"/>
      <c r="M8" s="77"/>
      <c r="N8" s="77"/>
      <c r="O8" s="98" t="s">
        <v>216</v>
      </c>
      <c r="P8" s="61" t="s">
        <v>214</v>
      </c>
      <c r="Q8" s="106">
        <v>5</v>
      </c>
      <c r="R8" s="106">
        <v>121.07</v>
      </c>
      <c r="S8" s="106">
        <v>605.35</v>
      </c>
      <c r="T8" s="59"/>
      <c r="U8" s="60"/>
      <c r="V8" s="60"/>
      <c r="W8" s="59"/>
      <c r="X8" s="59"/>
      <c r="Y8" s="60"/>
      <c r="Z8" s="60"/>
      <c r="AA8" s="59"/>
      <c r="AB8" s="59"/>
      <c r="AC8" s="60"/>
      <c r="AD8" s="60"/>
      <c r="AE8" s="59"/>
      <c r="AF8" s="59"/>
      <c r="AG8" s="60"/>
      <c r="AH8" s="60"/>
      <c r="AI8" s="59"/>
      <c r="AJ8" s="59"/>
      <c r="AK8" s="60"/>
      <c r="AL8" s="60"/>
      <c r="AM8" s="59"/>
      <c r="AN8" s="59"/>
      <c r="AO8" s="60"/>
      <c r="AP8" s="60"/>
      <c r="AQ8" s="59"/>
      <c r="AR8" s="59"/>
      <c r="AS8" s="60"/>
      <c r="AT8" s="60"/>
      <c r="AU8" s="59"/>
      <c r="AV8" s="59"/>
      <c r="AW8" s="60"/>
      <c r="AX8" s="60"/>
      <c r="AY8" s="59"/>
      <c r="AZ8" s="59"/>
      <c r="BA8" s="60"/>
      <c r="BB8" s="60"/>
      <c r="BC8" s="59"/>
      <c r="BD8" s="59"/>
      <c r="BE8" s="60"/>
      <c r="BF8" s="60"/>
      <c r="BG8" s="59"/>
      <c r="BH8" s="59"/>
      <c r="BI8" s="60"/>
      <c r="BJ8" s="60"/>
      <c r="BK8" s="59"/>
      <c r="BL8" s="59"/>
      <c r="BM8" s="60"/>
      <c r="BN8" s="60"/>
      <c r="BO8" s="59"/>
      <c r="BP8" s="59"/>
      <c r="BQ8" s="60"/>
      <c r="BR8" s="60"/>
      <c r="BS8" s="59"/>
      <c r="BT8" s="59"/>
      <c r="BU8" s="60"/>
      <c r="BV8" s="60"/>
      <c r="BW8" s="59"/>
      <c r="BX8" s="59"/>
      <c r="BY8" s="60"/>
      <c r="BZ8" s="60"/>
      <c r="CA8" s="59"/>
      <c r="CB8" s="59"/>
      <c r="CC8" s="60"/>
      <c r="CD8" s="60"/>
      <c r="CE8" s="59"/>
      <c r="CF8" s="59"/>
      <c r="CG8" s="60"/>
      <c r="CH8" s="60"/>
      <c r="CI8" s="59"/>
      <c r="CJ8" s="59"/>
      <c r="CK8" s="60"/>
      <c r="CL8" s="60"/>
      <c r="CM8" s="59"/>
      <c r="CN8" s="59"/>
      <c r="CO8" s="60"/>
      <c r="CP8" s="60"/>
      <c r="CQ8" s="59"/>
      <c r="CR8" s="59"/>
      <c r="CS8" s="60"/>
      <c r="CT8" s="60"/>
      <c r="CU8" s="59"/>
      <c r="CV8" s="59"/>
      <c r="CW8" s="60"/>
      <c r="CX8" s="60"/>
      <c r="CY8" s="59"/>
      <c r="CZ8" s="59"/>
      <c r="DA8" s="60"/>
      <c r="DB8" s="60"/>
      <c r="DC8" s="59"/>
      <c r="DD8" s="59"/>
      <c r="DE8" s="60"/>
      <c r="DF8" s="60"/>
      <c r="DG8" s="59"/>
      <c r="DH8" s="59"/>
      <c r="DI8" s="60"/>
      <c r="DJ8" s="60"/>
      <c r="DK8" s="59"/>
      <c r="DL8" s="59"/>
      <c r="DM8" s="60"/>
      <c r="DN8" s="60"/>
      <c r="DO8" s="59"/>
      <c r="DP8" s="59"/>
      <c r="DQ8" s="60"/>
      <c r="DR8" s="60"/>
      <c r="DS8" s="59"/>
      <c r="DT8" s="59"/>
      <c r="DU8" s="60"/>
      <c r="DV8" s="60"/>
      <c r="DW8" s="59"/>
      <c r="DX8" s="59"/>
      <c r="DY8" s="60"/>
      <c r="DZ8" s="60"/>
      <c r="EA8" s="59"/>
      <c r="EB8" s="59"/>
      <c r="EC8" s="60"/>
      <c r="ED8" s="60"/>
      <c r="EE8" s="59"/>
      <c r="EF8" s="59"/>
      <c r="EG8" s="60"/>
      <c r="EH8" s="60"/>
      <c r="EI8" s="59"/>
      <c r="EJ8" s="59"/>
      <c r="EK8" s="60"/>
      <c r="EL8" s="60"/>
      <c r="EM8" s="59"/>
      <c r="EN8" s="59"/>
      <c r="EO8" s="60"/>
      <c r="EP8" s="60"/>
      <c r="EQ8" s="59"/>
      <c r="ER8" s="59"/>
      <c r="ES8" s="60"/>
      <c r="ET8" s="60"/>
      <c r="EU8" s="59"/>
      <c r="EV8" s="59"/>
      <c r="EW8" s="60"/>
      <c r="EX8" s="60"/>
      <c r="EY8" s="59"/>
      <c r="EZ8" s="59"/>
      <c r="FA8" s="60"/>
      <c r="FB8" s="60"/>
      <c r="FC8" s="59"/>
      <c r="FD8" s="59"/>
      <c r="FE8" s="60"/>
      <c r="FF8" s="60"/>
      <c r="FG8" s="59"/>
      <c r="FH8" s="59"/>
      <c r="FI8" s="60"/>
      <c r="FJ8" s="60"/>
      <c r="FK8" s="59"/>
      <c r="FL8" s="59"/>
      <c r="FM8" s="60"/>
      <c r="FN8" s="60"/>
      <c r="FO8" s="59"/>
      <c r="FP8" s="59"/>
      <c r="FQ8" s="60"/>
      <c r="FR8" s="60"/>
      <c r="FS8" s="59"/>
      <c r="FT8" s="59"/>
      <c r="FU8" s="60"/>
      <c r="FV8" s="60"/>
      <c r="FW8" s="59"/>
      <c r="FX8" s="59"/>
      <c r="FY8" s="60"/>
      <c r="FZ8" s="60"/>
      <c r="GA8" s="59"/>
      <c r="GB8" s="59"/>
      <c r="GC8" s="60"/>
      <c r="GD8" s="60"/>
      <c r="GE8" s="59"/>
      <c r="GF8" s="59"/>
      <c r="GG8" s="60"/>
      <c r="GH8" s="60"/>
      <c r="GI8" s="59"/>
      <c r="GJ8" s="59"/>
      <c r="GK8" s="60"/>
      <c r="GL8" s="60"/>
      <c r="GM8" s="59"/>
      <c r="GN8" s="59"/>
      <c r="GO8" s="60"/>
      <c r="GP8" s="60"/>
      <c r="GQ8" s="59"/>
      <c r="GR8" s="59"/>
      <c r="GS8" s="60"/>
      <c r="GT8" s="60"/>
      <c r="GU8" s="59"/>
      <c r="GV8" s="59"/>
      <c r="GW8" s="60"/>
      <c r="GX8" s="60"/>
      <c r="GY8" s="59"/>
      <c r="GZ8" s="59"/>
      <c r="HA8" s="60"/>
      <c r="HB8" s="60"/>
      <c r="HC8" s="59"/>
      <c r="HD8" s="59"/>
      <c r="HE8" s="60"/>
      <c r="HF8" s="60"/>
      <c r="HG8" s="59"/>
      <c r="HH8" s="59"/>
      <c r="HI8" s="60"/>
      <c r="HJ8" s="60"/>
      <c r="HK8" s="59"/>
      <c r="HL8" s="59"/>
      <c r="HM8" s="60"/>
      <c r="HN8" s="60"/>
      <c r="HO8" s="59"/>
      <c r="HP8" s="59"/>
      <c r="HQ8" s="60"/>
      <c r="HR8" s="60"/>
      <c r="HS8" s="59"/>
      <c r="HT8" s="59"/>
      <c r="HU8" s="60"/>
      <c r="HV8" s="60"/>
      <c r="HW8" s="59"/>
      <c r="HX8" s="59"/>
      <c r="HY8" s="60"/>
      <c r="HZ8" s="60"/>
      <c r="IA8" s="59"/>
      <c r="IB8" s="59"/>
      <c r="IC8" s="60"/>
      <c r="ID8" s="60"/>
      <c r="IE8" s="59"/>
      <c r="IF8" s="59"/>
      <c r="IG8" s="60"/>
      <c r="IH8" s="60"/>
      <c r="II8" s="59"/>
      <c r="IJ8" s="59"/>
      <c r="IK8" s="60"/>
      <c r="IL8" s="60"/>
      <c r="IM8" s="59"/>
      <c r="IN8" s="59"/>
      <c r="IO8" s="60"/>
      <c r="IP8" s="60"/>
      <c r="IQ8" s="59"/>
      <c r="IR8" s="59"/>
      <c r="IS8" s="60"/>
      <c r="IT8" s="60"/>
    </row>
    <row r="9" spans="1:254" ht="15.75" thickBot="1" x14ac:dyDescent="0.3">
      <c r="A9" s="97" t="s">
        <v>39</v>
      </c>
      <c r="B9" s="73"/>
      <c r="C9" s="74"/>
      <c r="D9" s="73"/>
      <c r="E9" s="73"/>
      <c r="F9" s="75"/>
      <c r="G9" s="75"/>
      <c r="H9" s="75"/>
      <c r="I9" s="76"/>
      <c r="J9" s="76"/>
      <c r="K9" s="77"/>
      <c r="L9" s="77"/>
      <c r="M9" s="77"/>
      <c r="N9" s="77"/>
      <c r="O9" s="99" t="s">
        <v>217</v>
      </c>
      <c r="P9" s="61" t="s">
        <v>214</v>
      </c>
      <c r="Q9" s="106">
        <v>40</v>
      </c>
      <c r="R9" s="106">
        <v>15</v>
      </c>
      <c r="S9" s="106">
        <v>600</v>
      </c>
      <c r="T9" s="59"/>
      <c r="U9" s="60"/>
      <c r="V9" s="60"/>
      <c r="W9" s="59"/>
      <c r="X9" s="59"/>
      <c r="Y9" s="60"/>
      <c r="Z9" s="60"/>
      <c r="AA9" s="59"/>
      <c r="AB9" s="59"/>
      <c r="AC9" s="60"/>
      <c r="AD9" s="60"/>
      <c r="AE9" s="59"/>
      <c r="AF9" s="59"/>
      <c r="AG9" s="60"/>
      <c r="AH9" s="60"/>
      <c r="AI9" s="59"/>
      <c r="AJ9" s="59"/>
      <c r="AK9" s="60"/>
      <c r="AL9" s="60"/>
      <c r="AM9" s="59"/>
      <c r="AN9" s="59"/>
      <c r="AO9" s="60"/>
      <c r="AP9" s="60"/>
      <c r="AQ9" s="59"/>
      <c r="AR9" s="59"/>
      <c r="AS9" s="60"/>
      <c r="AT9" s="60"/>
      <c r="AU9" s="59"/>
      <c r="AV9" s="59"/>
      <c r="AW9" s="60"/>
      <c r="AX9" s="60"/>
      <c r="AY9" s="59"/>
      <c r="AZ9" s="59"/>
      <c r="BA9" s="60"/>
      <c r="BB9" s="60"/>
      <c r="BC9" s="59"/>
      <c r="BD9" s="59"/>
      <c r="BE9" s="60"/>
      <c r="BF9" s="60"/>
      <c r="BG9" s="59"/>
      <c r="BH9" s="59"/>
      <c r="BI9" s="60"/>
      <c r="BJ9" s="60"/>
      <c r="BK9" s="59"/>
      <c r="BL9" s="59"/>
      <c r="BM9" s="60"/>
      <c r="BN9" s="60"/>
      <c r="BO9" s="59"/>
      <c r="BP9" s="59"/>
      <c r="BQ9" s="60"/>
      <c r="BR9" s="60"/>
      <c r="BS9" s="59"/>
      <c r="BT9" s="59"/>
      <c r="BU9" s="60"/>
      <c r="BV9" s="60"/>
      <c r="BW9" s="59"/>
      <c r="BX9" s="59"/>
      <c r="BY9" s="60"/>
      <c r="BZ9" s="60"/>
      <c r="CA9" s="59"/>
      <c r="CB9" s="59"/>
      <c r="CC9" s="60"/>
      <c r="CD9" s="60"/>
      <c r="CE9" s="59"/>
      <c r="CF9" s="59"/>
      <c r="CG9" s="60"/>
      <c r="CH9" s="60"/>
      <c r="CI9" s="59"/>
      <c r="CJ9" s="59"/>
      <c r="CK9" s="60"/>
      <c r="CL9" s="60"/>
      <c r="CM9" s="59"/>
      <c r="CN9" s="59"/>
      <c r="CO9" s="60"/>
      <c r="CP9" s="60"/>
      <c r="CQ9" s="59"/>
      <c r="CR9" s="59"/>
      <c r="CS9" s="60"/>
      <c r="CT9" s="60"/>
      <c r="CU9" s="59"/>
      <c r="CV9" s="59"/>
      <c r="CW9" s="60"/>
      <c r="CX9" s="60"/>
      <c r="CY9" s="59"/>
      <c r="CZ9" s="59"/>
      <c r="DA9" s="60"/>
      <c r="DB9" s="60"/>
      <c r="DC9" s="59"/>
      <c r="DD9" s="59"/>
      <c r="DE9" s="60"/>
      <c r="DF9" s="60"/>
      <c r="DG9" s="59"/>
      <c r="DH9" s="59"/>
      <c r="DI9" s="60"/>
      <c r="DJ9" s="60"/>
      <c r="DK9" s="59"/>
      <c r="DL9" s="59"/>
      <c r="DM9" s="60"/>
      <c r="DN9" s="60"/>
      <c r="DO9" s="59"/>
      <c r="DP9" s="59"/>
      <c r="DQ9" s="60"/>
      <c r="DR9" s="60"/>
      <c r="DS9" s="59"/>
      <c r="DT9" s="59"/>
      <c r="DU9" s="60"/>
      <c r="DV9" s="60"/>
      <c r="DW9" s="59"/>
      <c r="DX9" s="59"/>
      <c r="DY9" s="60"/>
      <c r="DZ9" s="60"/>
      <c r="EA9" s="59"/>
      <c r="EB9" s="59"/>
      <c r="EC9" s="60"/>
      <c r="ED9" s="60"/>
      <c r="EE9" s="59"/>
      <c r="EF9" s="59"/>
      <c r="EG9" s="60"/>
      <c r="EH9" s="60"/>
      <c r="EI9" s="59"/>
      <c r="EJ9" s="59"/>
      <c r="EK9" s="60"/>
      <c r="EL9" s="60"/>
      <c r="EM9" s="59"/>
      <c r="EN9" s="59"/>
      <c r="EO9" s="60"/>
      <c r="EP9" s="60"/>
      <c r="EQ9" s="59"/>
      <c r="ER9" s="59"/>
      <c r="ES9" s="60"/>
      <c r="ET9" s="60"/>
      <c r="EU9" s="59"/>
      <c r="EV9" s="59"/>
      <c r="EW9" s="60"/>
      <c r="EX9" s="60"/>
      <c r="EY9" s="59"/>
      <c r="EZ9" s="59"/>
      <c r="FA9" s="60"/>
      <c r="FB9" s="60"/>
      <c r="FC9" s="59"/>
      <c r="FD9" s="59"/>
      <c r="FE9" s="60"/>
      <c r="FF9" s="60"/>
      <c r="FG9" s="59"/>
      <c r="FH9" s="59"/>
      <c r="FI9" s="60"/>
      <c r="FJ9" s="60"/>
      <c r="FK9" s="59"/>
      <c r="FL9" s="59"/>
      <c r="FM9" s="60"/>
      <c r="FN9" s="60"/>
      <c r="FO9" s="59"/>
      <c r="FP9" s="59"/>
      <c r="FQ9" s="60"/>
      <c r="FR9" s="60"/>
      <c r="FS9" s="59"/>
      <c r="FT9" s="59"/>
      <c r="FU9" s="60"/>
      <c r="FV9" s="60"/>
      <c r="FW9" s="59"/>
      <c r="FX9" s="59"/>
      <c r="FY9" s="60"/>
      <c r="FZ9" s="60"/>
      <c r="GA9" s="59"/>
      <c r="GB9" s="59"/>
      <c r="GC9" s="60"/>
      <c r="GD9" s="60"/>
      <c r="GE9" s="59"/>
      <c r="GF9" s="59"/>
      <c r="GG9" s="60"/>
      <c r="GH9" s="60"/>
      <c r="GI9" s="59"/>
      <c r="GJ9" s="59"/>
      <c r="GK9" s="60"/>
      <c r="GL9" s="60"/>
      <c r="GM9" s="59"/>
      <c r="GN9" s="59"/>
      <c r="GO9" s="60"/>
      <c r="GP9" s="60"/>
      <c r="GQ9" s="59"/>
      <c r="GR9" s="59"/>
      <c r="GS9" s="60"/>
      <c r="GT9" s="60"/>
      <c r="GU9" s="59"/>
      <c r="GV9" s="59"/>
      <c r="GW9" s="60"/>
      <c r="GX9" s="60"/>
      <c r="GY9" s="59"/>
      <c r="GZ9" s="59"/>
      <c r="HA9" s="60"/>
      <c r="HB9" s="60"/>
      <c r="HC9" s="59"/>
      <c r="HD9" s="59"/>
      <c r="HE9" s="60"/>
      <c r="HF9" s="60"/>
      <c r="HG9" s="59"/>
      <c r="HH9" s="59"/>
      <c r="HI9" s="60"/>
      <c r="HJ9" s="60"/>
      <c r="HK9" s="59"/>
      <c r="HL9" s="59"/>
      <c r="HM9" s="60"/>
      <c r="HN9" s="60"/>
      <c r="HO9" s="59"/>
      <c r="HP9" s="59"/>
      <c r="HQ9" s="60"/>
      <c r="HR9" s="60"/>
      <c r="HS9" s="59"/>
      <c r="HT9" s="59"/>
      <c r="HU9" s="60"/>
      <c r="HV9" s="60"/>
      <c r="HW9" s="59"/>
      <c r="HX9" s="59"/>
      <c r="HY9" s="60"/>
      <c r="HZ9" s="60"/>
      <c r="IA9" s="59"/>
      <c r="IB9" s="59"/>
      <c r="IC9" s="60"/>
      <c r="ID9" s="60"/>
      <c r="IE9" s="59"/>
      <c r="IF9" s="59"/>
      <c r="IG9" s="60"/>
      <c r="IH9" s="60"/>
      <c r="II9" s="59"/>
      <c r="IJ9" s="59"/>
      <c r="IK9" s="60"/>
      <c r="IL9" s="60"/>
      <c r="IM9" s="59"/>
      <c r="IN9" s="59"/>
      <c r="IO9" s="60"/>
      <c r="IP9" s="60"/>
      <c r="IQ9" s="59"/>
      <c r="IR9" s="59"/>
      <c r="IS9" s="60"/>
      <c r="IT9" s="60"/>
    </row>
    <row r="10" spans="1:254" ht="15.75" thickBot="1" x14ac:dyDescent="0.3">
      <c r="A10" s="97" t="s">
        <v>39</v>
      </c>
      <c r="B10" s="73"/>
      <c r="C10" s="74"/>
      <c r="D10" s="73"/>
      <c r="E10" s="73"/>
      <c r="F10" s="75"/>
      <c r="G10" s="75"/>
      <c r="H10" s="75"/>
      <c r="I10" s="76"/>
      <c r="J10" s="76"/>
      <c r="K10" s="77"/>
      <c r="L10" s="77"/>
      <c r="M10" s="77"/>
      <c r="N10" s="77"/>
      <c r="O10" s="100" t="s">
        <v>218</v>
      </c>
      <c r="P10" s="61" t="s">
        <v>214</v>
      </c>
      <c r="Q10" s="106">
        <v>1000</v>
      </c>
      <c r="R10" s="106">
        <v>0.18</v>
      </c>
      <c r="S10" s="106">
        <v>178</v>
      </c>
      <c r="T10" s="59"/>
      <c r="U10" s="60"/>
      <c r="V10" s="60"/>
      <c r="W10" s="59"/>
      <c r="X10" s="59"/>
      <c r="Y10" s="60"/>
      <c r="Z10" s="60"/>
      <c r="AA10" s="59"/>
      <c r="AB10" s="59"/>
      <c r="AC10" s="60"/>
      <c r="AD10" s="60"/>
      <c r="AE10" s="59"/>
      <c r="AF10" s="59"/>
      <c r="AG10" s="60"/>
      <c r="AH10" s="60"/>
      <c r="AI10" s="59"/>
      <c r="AJ10" s="59"/>
      <c r="AK10" s="60"/>
      <c r="AL10" s="60"/>
      <c r="AM10" s="59"/>
      <c r="AN10" s="59"/>
      <c r="AO10" s="60"/>
      <c r="AP10" s="60"/>
      <c r="AQ10" s="59"/>
      <c r="AR10" s="59"/>
      <c r="AS10" s="60"/>
      <c r="AT10" s="60"/>
      <c r="AU10" s="59"/>
      <c r="AV10" s="59"/>
      <c r="AW10" s="60"/>
      <c r="AX10" s="60"/>
      <c r="AY10" s="59"/>
      <c r="AZ10" s="59"/>
      <c r="BA10" s="60"/>
      <c r="BB10" s="60"/>
      <c r="BC10" s="59"/>
      <c r="BD10" s="59"/>
      <c r="BE10" s="60"/>
      <c r="BF10" s="60"/>
      <c r="BG10" s="59"/>
      <c r="BH10" s="59"/>
      <c r="BI10" s="60"/>
      <c r="BJ10" s="60"/>
      <c r="BK10" s="59"/>
      <c r="BL10" s="59"/>
      <c r="BM10" s="60"/>
      <c r="BN10" s="60"/>
      <c r="BO10" s="59"/>
      <c r="BP10" s="59"/>
      <c r="BQ10" s="60"/>
      <c r="BR10" s="60"/>
      <c r="BS10" s="59"/>
      <c r="BT10" s="59"/>
      <c r="BU10" s="60"/>
      <c r="BV10" s="60"/>
      <c r="BW10" s="59"/>
      <c r="BX10" s="59"/>
      <c r="BY10" s="60"/>
      <c r="BZ10" s="60"/>
      <c r="CA10" s="59"/>
      <c r="CB10" s="59"/>
      <c r="CC10" s="60"/>
      <c r="CD10" s="60"/>
      <c r="CE10" s="59"/>
      <c r="CF10" s="59"/>
      <c r="CG10" s="60"/>
      <c r="CH10" s="60"/>
      <c r="CI10" s="59"/>
      <c r="CJ10" s="59"/>
      <c r="CK10" s="60"/>
      <c r="CL10" s="60"/>
      <c r="CM10" s="59"/>
      <c r="CN10" s="59"/>
      <c r="CO10" s="60"/>
      <c r="CP10" s="60"/>
      <c r="CQ10" s="59"/>
      <c r="CR10" s="59"/>
      <c r="CS10" s="60"/>
      <c r="CT10" s="60"/>
      <c r="CU10" s="59"/>
      <c r="CV10" s="59"/>
      <c r="CW10" s="60"/>
      <c r="CX10" s="60"/>
      <c r="CY10" s="59"/>
      <c r="CZ10" s="59"/>
      <c r="DA10" s="60"/>
      <c r="DB10" s="60"/>
      <c r="DC10" s="59"/>
      <c r="DD10" s="59"/>
      <c r="DE10" s="60"/>
      <c r="DF10" s="60"/>
      <c r="DG10" s="59"/>
      <c r="DH10" s="59"/>
      <c r="DI10" s="60"/>
      <c r="DJ10" s="60"/>
      <c r="DK10" s="59"/>
      <c r="DL10" s="59"/>
      <c r="DM10" s="60"/>
      <c r="DN10" s="60"/>
      <c r="DO10" s="59"/>
      <c r="DP10" s="59"/>
      <c r="DQ10" s="60"/>
      <c r="DR10" s="60"/>
      <c r="DS10" s="59"/>
      <c r="DT10" s="59"/>
      <c r="DU10" s="60"/>
      <c r="DV10" s="60"/>
      <c r="DW10" s="59"/>
      <c r="DX10" s="59"/>
      <c r="DY10" s="60"/>
      <c r="DZ10" s="60"/>
      <c r="EA10" s="59"/>
      <c r="EB10" s="59"/>
      <c r="EC10" s="60"/>
      <c r="ED10" s="60"/>
      <c r="EE10" s="59"/>
      <c r="EF10" s="59"/>
      <c r="EG10" s="60"/>
      <c r="EH10" s="60"/>
      <c r="EI10" s="59"/>
      <c r="EJ10" s="59"/>
      <c r="EK10" s="60"/>
      <c r="EL10" s="60"/>
      <c r="EM10" s="59"/>
      <c r="EN10" s="59"/>
      <c r="EO10" s="60"/>
      <c r="EP10" s="60"/>
      <c r="EQ10" s="59"/>
      <c r="ER10" s="59"/>
      <c r="ES10" s="60"/>
      <c r="ET10" s="60"/>
      <c r="EU10" s="59"/>
      <c r="EV10" s="59"/>
      <c r="EW10" s="60"/>
      <c r="EX10" s="60"/>
      <c r="EY10" s="59"/>
      <c r="EZ10" s="59"/>
      <c r="FA10" s="60"/>
      <c r="FB10" s="60"/>
      <c r="FC10" s="59"/>
      <c r="FD10" s="59"/>
      <c r="FE10" s="60"/>
      <c r="FF10" s="60"/>
      <c r="FG10" s="59"/>
      <c r="FH10" s="59"/>
      <c r="FI10" s="60"/>
      <c r="FJ10" s="60"/>
      <c r="FK10" s="59"/>
      <c r="FL10" s="59"/>
      <c r="FM10" s="60"/>
      <c r="FN10" s="60"/>
      <c r="FO10" s="59"/>
      <c r="FP10" s="59"/>
      <c r="FQ10" s="60"/>
      <c r="FR10" s="60"/>
      <c r="FS10" s="59"/>
      <c r="FT10" s="59"/>
      <c r="FU10" s="60"/>
      <c r="FV10" s="60"/>
      <c r="FW10" s="59"/>
      <c r="FX10" s="59"/>
      <c r="FY10" s="60"/>
      <c r="FZ10" s="60"/>
      <c r="GA10" s="59"/>
      <c r="GB10" s="59"/>
      <c r="GC10" s="60"/>
      <c r="GD10" s="60"/>
      <c r="GE10" s="59"/>
      <c r="GF10" s="59"/>
      <c r="GG10" s="60"/>
      <c r="GH10" s="60"/>
      <c r="GI10" s="59"/>
      <c r="GJ10" s="59"/>
      <c r="GK10" s="60"/>
      <c r="GL10" s="60"/>
      <c r="GM10" s="59"/>
      <c r="GN10" s="59"/>
      <c r="GO10" s="60"/>
      <c r="GP10" s="60"/>
      <c r="GQ10" s="59"/>
      <c r="GR10" s="59"/>
      <c r="GS10" s="60"/>
      <c r="GT10" s="60"/>
      <c r="GU10" s="59"/>
      <c r="GV10" s="59"/>
      <c r="GW10" s="60"/>
      <c r="GX10" s="60"/>
      <c r="GY10" s="59"/>
      <c r="GZ10" s="59"/>
      <c r="HA10" s="60"/>
      <c r="HB10" s="60"/>
      <c r="HC10" s="59"/>
      <c r="HD10" s="59"/>
      <c r="HE10" s="60"/>
      <c r="HF10" s="60"/>
      <c r="HG10" s="59"/>
      <c r="HH10" s="59"/>
      <c r="HI10" s="60"/>
      <c r="HJ10" s="60"/>
      <c r="HK10" s="59"/>
      <c r="HL10" s="59"/>
      <c r="HM10" s="60"/>
      <c r="HN10" s="60"/>
      <c r="HO10" s="59"/>
      <c r="HP10" s="59"/>
      <c r="HQ10" s="60"/>
      <c r="HR10" s="60"/>
      <c r="HS10" s="59"/>
      <c r="HT10" s="59"/>
      <c r="HU10" s="60"/>
      <c r="HV10" s="60"/>
      <c r="HW10" s="59"/>
      <c r="HX10" s="59"/>
      <c r="HY10" s="60"/>
      <c r="HZ10" s="60"/>
      <c r="IA10" s="59"/>
      <c r="IB10" s="59"/>
      <c r="IC10" s="60"/>
      <c r="ID10" s="60"/>
      <c r="IE10" s="59"/>
      <c r="IF10" s="59"/>
      <c r="IG10" s="60"/>
      <c r="IH10" s="60"/>
      <c r="II10" s="59"/>
      <c r="IJ10" s="59"/>
      <c r="IK10" s="60"/>
      <c r="IL10" s="60"/>
      <c r="IM10" s="59"/>
      <c r="IN10" s="59"/>
      <c r="IO10" s="60"/>
      <c r="IP10" s="60"/>
      <c r="IQ10" s="59"/>
      <c r="IR10" s="59"/>
      <c r="IS10" s="60"/>
      <c r="IT10" s="60"/>
    </row>
    <row r="11" spans="1:254" ht="15.75" thickBot="1" x14ac:dyDescent="0.3">
      <c r="A11" s="29" t="s">
        <v>39</v>
      </c>
      <c r="B11" s="101">
        <v>1</v>
      </c>
      <c r="C11" s="102" t="s">
        <v>44</v>
      </c>
      <c r="D11" s="103" t="s">
        <v>62</v>
      </c>
      <c r="E11" s="51" t="s">
        <v>207</v>
      </c>
      <c r="F11" s="30">
        <v>5102</v>
      </c>
      <c r="G11" s="31">
        <v>1</v>
      </c>
      <c r="H11" s="31">
        <v>8017</v>
      </c>
      <c r="I11" s="32">
        <v>43965</v>
      </c>
      <c r="J11" s="32">
        <v>43965</v>
      </c>
      <c r="K11" s="33">
        <v>2200</v>
      </c>
      <c r="L11" s="43" t="s">
        <v>125</v>
      </c>
      <c r="M11" s="43" t="s">
        <v>112</v>
      </c>
      <c r="N11" s="34" t="s">
        <v>210</v>
      </c>
      <c r="O11" s="80" t="s">
        <v>219</v>
      </c>
      <c r="P11" s="26" t="s">
        <v>214</v>
      </c>
      <c r="Q11" s="106">
        <v>100</v>
      </c>
      <c r="R11" s="114">
        <v>22</v>
      </c>
      <c r="S11" s="114">
        <f>Q11*R11</f>
        <v>2200</v>
      </c>
    </row>
    <row r="12" spans="1:254" ht="15.75" thickBot="1" x14ac:dyDescent="0.3">
      <c r="A12" s="29" t="s">
        <v>39</v>
      </c>
      <c r="B12" s="48">
        <v>1</v>
      </c>
      <c r="C12" s="53">
        <v>41102195000168</v>
      </c>
      <c r="D12" s="50" t="s">
        <v>63</v>
      </c>
      <c r="E12" s="52" t="s">
        <v>207</v>
      </c>
      <c r="F12" s="30">
        <v>5102</v>
      </c>
      <c r="G12" s="31">
        <v>1</v>
      </c>
      <c r="H12" s="36">
        <v>81944</v>
      </c>
      <c r="I12" s="37">
        <v>43956</v>
      </c>
      <c r="J12" s="37">
        <v>43956</v>
      </c>
      <c r="K12" s="38">
        <v>16200</v>
      </c>
      <c r="L12" s="44" t="s">
        <v>126</v>
      </c>
      <c r="M12" s="44" t="s">
        <v>112</v>
      </c>
      <c r="N12" s="34" t="s">
        <v>210</v>
      </c>
      <c r="O12" s="80" t="s">
        <v>220</v>
      </c>
      <c r="P12" s="26" t="s">
        <v>214</v>
      </c>
      <c r="Q12" s="106">
        <v>1800</v>
      </c>
      <c r="R12" s="114">
        <v>9</v>
      </c>
      <c r="S12" s="114">
        <f>Q12*R12</f>
        <v>16200</v>
      </c>
    </row>
    <row r="13" spans="1:254" ht="15.75" thickBot="1" x14ac:dyDescent="0.3">
      <c r="A13" s="29" t="s">
        <v>39</v>
      </c>
      <c r="B13" s="48">
        <v>1</v>
      </c>
      <c r="C13" s="49" t="s">
        <v>45</v>
      </c>
      <c r="D13" s="50" t="s">
        <v>64</v>
      </c>
      <c r="E13" s="52" t="s">
        <v>207</v>
      </c>
      <c r="F13" s="30">
        <v>5102</v>
      </c>
      <c r="G13" s="31">
        <v>1</v>
      </c>
      <c r="H13" s="36">
        <v>87</v>
      </c>
      <c r="I13" s="37">
        <v>43958</v>
      </c>
      <c r="J13" s="37">
        <v>43958</v>
      </c>
      <c r="K13" s="38">
        <v>21500</v>
      </c>
      <c r="L13" s="44" t="s">
        <v>127</v>
      </c>
      <c r="M13" s="44" t="s">
        <v>112</v>
      </c>
      <c r="N13" s="34" t="s">
        <v>210</v>
      </c>
      <c r="O13" s="80" t="s">
        <v>221</v>
      </c>
      <c r="P13" s="26" t="s">
        <v>214</v>
      </c>
      <c r="Q13" s="106">
        <v>10000</v>
      </c>
      <c r="R13" s="114">
        <v>2.15</v>
      </c>
      <c r="S13" s="114">
        <f t="shared" si="0"/>
        <v>21500</v>
      </c>
    </row>
    <row r="14" spans="1:254" ht="15.75" thickBot="1" x14ac:dyDescent="0.3">
      <c r="A14" s="29" t="s">
        <v>39</v>
      </c>
      <c r="B14" s="48">
        <v>1</v>
      </c>
      <c r="C14" s="49" t="s">
        <v>46</v>
      </c>
      <c r="D14" s="50" t="s">
        <v>65</v>
      </c>
      <c r="E14" s="52" t="s">
        <v>208</v>
      </c>
      <c r="F14" s="35">
        <v>6107</v>
      </c>
      <c r="G14" s="31">
        <v>1</v>
      </c>
      <c r="H14" s="36">
        <v>18311</v>
      </c>
      <c r="I14" s="37">
        <v>43955</v>
      </c>
      <c r="J14" s="37">
        <v>43955</v>
      </c>
      <c r="K14" s="38">
        <v>820</v>
      </c>
      <c r="L14" s="44" t="s">
        <v>128</v>
      </c>
      <c r="M14" s="44" t="s">
        <v>113</v>
      </c>
      <c r="N14" s="34" t="s">
        <v>210</v>
      </c>
      <c r="O14" s="80" t="s">
        <v>222</v>
      </c>
      <c r="P14" s="26" t="s">
        <v>223</v>
      </c>
      <c r="Q14" s="106">
        <v>500</v>
      </c>
      <c r="R14" s="114">
        <v>1.64</v>
      </c>
      <c r="S14" s="114">
        <f t="shared" si="0"/>
        <v>820</v>
      </c>
    </row>
    <row r="15" spans="1:254" ht="15.75" thickBot="1" x14ac:dyDescent="0.3">
      <c r="A15" s="29" t="s">
        <v>39</v>
      </c>
      <c r="B15" s="48">
        <v>1</v>
      </c>
      <c r="C15" s="53">
        <v>12882932000194</v>
      </c>
      <c r="D15" s="50" t="s">
        <v>66</v>
      </c>
      <c r="E15" s="52" t="s">
        <v>207</v>
      </c>
      <c r="F15" s="30">
        <v>5102</v>
      </c>
      <c r="G15" s="31">
        <v>1</v>
      </c>
      <c r="H15" s="36">
        <v>142001</v>
      </c>
      <c r="I15" s="37">
        <v>43962</v>
      </c>
      <c r="J15" s="37">
        <v>43962</v>
      </c>
      <c r="K15" s="38">
        <v>1440</v>
      </c>
      <c r="L15" s="44" t="s">
        <v>129</v>
      </c>
      <c r="M15" s="44" t="s">
        <v>112</v>
      </c>
      <c r="N15" s="34" t="s">
        <v>210</v>
      </c>
      <c r="O15" s="80" t="s">
        <v>224</v>
      </c>
      <c r="P15" s="26" t="s">
        <v>225</v>
      </c>
      <c r="Q15" s="106">
        <v>200</v>
      </c>
      <c r="R15" s="114">
        <v>7.2</v>
      </c>
      <c r="S15" s="114">
        <f t="shared" si="0"/>
        <v>1440</v>
      </c>
    </row>
    <row r="16" spans="1:254" ht="15.75" thickBot="1" x14ac:dyDescent="0.3">
      <c r="A16" s="29" t="s">
        <v>39</v>
      </c>
      <c r="B16" s="48">
        <v>1</v>
      </c>
      <c r="C16" s="49" t="s">
        <v>47</v>
      </c>
      <c r="D16" s="50" t="s">
        <v>67</v>
      </c>
      <c r="E16" s="52" t="s">
        <v>207</v>
      </c>
      <c r="F16" s="30">
        <v>5102</v>
      </c>
      <c r="G16" s="31">
        <v>1</v>
      </c>
      <c r="H16" s="36">
        <v>15947</v>
      </c>
      <c r="I16" s="37">
        <v>43965</v>
      </c>
      <c r="J16" s="37">
        <v>43965</v>
      </c>
      <c r="K16" s="38">
        <v>25200</v>
      </c>
      <c r="L16" s="44" t="s">
        <v>130</v>
      </c>
      <c r="M16" s="44" t="s">
        <v>112</v>
      </c>
      <c r="N16" s="34" t="s">
        <v>210</v>
      </c>
      <c r="O16" s="80" t="s">
        <v>226</v>
      </c>
      <c r="P16" s="26" t="s">
        <v>225</v>
      </c>
      <c r="Q16" s="106">
        <v>3600</v>
      </c>
      <c r="R16" s="114">
        <v>7</v>
      </c>
      <c r="S16" s="114">
        <f t="shared" si="0"/>
        <v>25200</v>
      </c>
    </row>
    <row r="17" spans="1:19" ht="15.75" thickBot="1" x14ac:dyDescent="0.3">
      <c r="A17" s="29" t="s">
        <v>39</v>
      </c>
      <c r="B17" s="48">
        <v>1</v>
      </c>
      <c r="C17" s="53">
        <v>19125796000218</v>
      </c>
      <c r="D17" s="50" t="s">
        <v>68</v>
      </c>
      <c r="E17" s="52" t="s">
        <v>207</v>
      </c>
      <c r="F17" s="30">
        <v>5405</v>
      </c>
      <c r="G17" s="31">
        <v>1</v>
      </c>
      <c r="H17" s="36">
        <v>536</v>
      </c>
      <c r="I17" s="37">
        <v>43958</v>
      </c>
      <c r="J17" s="37">
        <v>43958</v>
      </c>
      <c r="K17" s="38">
        <v>1652</v>
      </c>
      <c r="L17" s="44" t="s">
        <v>131</v>
      </c>
      <c r="M17" s="44" t="s">
        <v>114</v>
      </c>
      <c r="N17" s="34" t="s">
        <v>210</v>
      </c>
      <c r="O17" s="80" t="s">
        <v>227</v>
      </c>
      <c r="P17" s="26" t="s">
        <v>225</v>
      </c>
      <c r="Q17" s="106">
        <v>700</v>
      </c>
      <c r="R17" s="114">
        <v>2.36</v>
      </c>
      <c r="S17" s="114">
        <f t="shared" si="0"/>
        <v>1652</v>
      </c>
    </row>
    <row r="18" spans="1:19" ht="15.75" thickBot="1" x14ac:dyDescent="0.3">
      <c r="A18" s="29" t="s">
        <v>39</v>
      </c>
      <c r="B18" s="48">
        <v>1</v>
      </c>
      <c r="C18" s="49" t="s">
        <v>48</v>
      </c>
      <c r="D18" s="50" t="s">
        <v>69</v>
      </c>
      <c r="E18" s="52" t="s">
        <v>207</v>
      </c>
      <c r="F18" s="30">
        <v>5403</v>
      </c>
      <c r="G18" s="31">
        <v>1</v>
      </c>
      <c r="H18" s="36">
        <v>19045</v>
      </c>
      <c r="I18" s="37">
        <v>43951</v>
      </c>
      <c r="J18" s="37">
        <v>43951</v>
      </c>
      <c r="K18" s="38">
        <v>432.25</v>
      </c>
      <c r="L18" s="44" t="s">
        <v>132</v>
      </c>
      <c r="M18" s="44" t="s">
        <v>115</v>
      </c>
      <c r="N18" s="34" t="s">
        <v>210</v>
      </c>
      <c r="O18" s="80" t="s">
        <v>228</v>
      </c>
      <c r="P18" s="26" t="s">
        <v>229</v>
      </c>
      <c r="Q18" s="106">
        <v>100</v>
      </c>
      <c r="R18" s="106">
        <v>0.78</v>
      </c>
      <c r="S18" s="106">
        <v>78</v>
      </c>
    </row>
    <row r="19" spans="1:19" ht="15.75" thickBot="1" x14ac:dyDescent="0.3">
      <c r="A19" s="29" t="s">
        <v>39</v>
      </c>
      <c r="O19" s="80" t="s">
        <v>230</v>
      </c>
      <c r="P19" s="26" t="s">
        <v>231</v>
      </c>
      <c r="Q19" s="106">
        <v>1000</v>
      </c>
      <c r="R19" s="106">
        <v>0.04</v>
      </c>
      <c r="S19" s="106">
        <v>36.4</v>
      </c>
    </row>
    <row r="20" spans="1:19" ht="15.75" thickBot="1" x14ac:dyDescent="0.3">
      <c r="A20" s="29" t="s">
        <v>39</v>
      </c>
      <c r="O20" s="80" t="s">
        <v>232</v>
      </c>
      <c r="P20" s="26" t="s">
        <v>231</v>
      </c>
      <c r="Q20" s="106">
        <v>1200</v>
      </c>
      <c r="R20" s="106">
        <v>0.04</v>
      </c>
      <c r="S20" s="106">
        <v>44.28</v>
      </c>
    </row>
    <row r="21" spans="1:19" ht="15.75" thickBot="1" x14ac:dyDescent="0.3">
      <c r="A21" s="29" t="s">
        <v>39</v>
      </c>
      <c r="O21" s="80" t="s">
        <v>233</v>
      </c>
      <c r="P21" s="26" t="s">
        <v>231</v>
      </c>
      <c r="Q21" s="106">
        <v>1000</v>
      </c>
      <c r="R21" s="106">
        <v>0.18</v>
      </c>
      <c r="S21" s="106">
        <v>182</v>
      </c>
    </row>
    <row r="22" spans="1:19" ht="15.75" thickBot="1" x14ac:dyDescent="0.3">
      <c r="A22" s="29" t="s">
        <v>39</v>
      </c>
      <c r="O22" s="80" t="s">
        <v>234</v>
      </c>
      <c r="P22" s="26" t="s">
        <v>231</v>
      </c>
      <c r="Q22" s="106">
        <v>450</v>
      </c>
      <c r="R22" s="106">
        <v>0.03</v>
      </c>
      <c r="S22" s="106">
        <v>11.7</v>
      </c>
    </row>
    <row r="23" spans="1:19" ht="15.75" thickBot="1" x14ac:dyDescent="0.3">
      <c r="A23" s="29" t="s">
        <v>39</v>
      </c>
      <c r="O23" s="80" t="s">
        <v>235</v>
      </c>
      <c r="P23" s="26" t="s">
        <v>236</v>
      </c>
      <c r="Q23" s="106">
        <v>100</v>
      </c>
      <c r="R23" s="106">
        <v>0.34</v>
      </c>
      <c r="S23" s="106">
        <v>33.590000000000003</v>
      </c>
    </row>
    <row r="24" spans="1:19" ht="15.75" thickBot="1" x14ac:dyDescent="0.3">
      <c r="A24" s="29" t="s">
        <v>39</v>
      </c>
      <c r="O24" s="80" t="s">
        <v>237</v>
      </c>
      <c r="P24" s="26" t="s">
        <v>231</v>
      </c>
      <c r="Q24" s="106">
        <v>400</v>
      </c>
      <c r="R24" s="106">
        <v>0.12</v>
      </c>
      <c r="S24" s="106">
        <v>46.28</v>
      </c>
    </row>
    <row r="25" spans="1:19" ht="15.75" thickBot="1" x14ac:dyDescent="0.3">
      <c r="A25" s="29" t="s">
        <v>39</v>
      </c>
      <c r="B25" s="48">
        <v>1</v>
      </c>
      <c r="C25" s="53">
        <v>24436602000154</v>
      </c>
      <c r="D25" s="50" t="s">
        <v>70</v>
      </c>
      <c r="E25" s="52" t="s">
        <v>207</v>
      </c>
      <c r="F25" s="30">
        <v>5102</v>
      </c>
      <c r="G25" s="31">
        <v>1</v>
      </c>
      <c r="H25" s="36">
        <v>79600</v>
      </c>
      <c r="I25" s="37">
        <v>43962</v>
      </c>
      <c r="J25" s="37">
        <v>43962</v>
      </c>
      <c r="K25" s="38">
        <v>1050</v>
      </c>
      <c r="L25" s="44" t="s">
        <v>133</v>
      </c>
      <c r="M25" s="44" t="s">
        <v>112</v>
      </c>
      <c r="N25" s="34" t="s">
        <v>210</v>
      </c>
      <c r="O25" s="80" t="s">
        <v>238</v>
      </c>
      <c r="P25" s="26" t="s">
        <v>239</v>
      </c>
      <c r="Q25" s="106">
        <v>3</v>
      </c>
      <c r="R25" s="114">
        <v>350</v>
      </c>
      <c r="S25" s="114">
        <f t="shared" ref="S25:S30" si="1">Q25*R25</f>
        <v>1050</v>
      </c>
    </row>
    <row r="26" spans="1:19" ht="15.75" thickBot="1" x14ac:dyDescent="0.3">
      <c r="A26" s="29" t="s">
        <v>39</v>
      </c>
      <c r="B26" s="48">
        <v>1</v>
      </c>
      <c r="C26" s="53">
        <v>24436602000154</v>
      </c>
      <c r="D26" s="50" t="s">
        <v>70</v>
      </c>
      <c r="E26" s="52" t="s">
        <v>207</v>
      </c>
      <c r="F26" s="30">
        <v>5102</v>
      </c>
      <c r="G26" s="31">
        <v>1</v>
      </c>
      <c r="H26" s="36">
        <v>79615</v>
      </c>
      <c r="I26" s="37">
        <v>43963</v>
      </c>
      <c r="J26" s="37">
        <v>43963</v>
      </c>
      <c r="K26" s="38">
        <v>2450</v>
      </c>
      <c r="L26" s="44" t="s">
        <v>134</v>
      </c>
      <c r="M26" s="44" t="s">
        <v>112</v>
      </c>
      <c r="N26" s="34" t="s">
        <v>210</v>
      </c>
      <c r="O26" s="80" t="s">
        <v>238</v>
      </c>
      <c r="P26" s="26" t="s">
        <v>239</v>
      </c>
      <c r="Q26" s="106">
        <v>7</v>
      </c>
      <c r="R26" s="114">
        <v>350</v>
      </c>
      <c r="S26" s="114">
        <f t="shared" si="1"/>
        <v>2450</v>
      </c>
    </row>
    <row r="27" spans="1:19" ht="15.75" thickBot="1" x14ac:dyDescent="0.3">
      <c r="A27" s="29" t="s">
        <v>39</v>
      </c>
      <c r="B27" s="50">
        <v>1</v>
      </c>
      <c r="C27" s="53">
        <v>13047802000107</v>
      </c>
      <c r="D27" s="50" t="s">
        <v>71</v>
      </c>
      <c r="E27" s="50" t="s">
        <v>209</v>
      </c>
      <c r="F27" s="87">
        <v>6120</v>
      </c>
      <c r="G27" s="88">
        <v>1</v>
      </c>
      <c r="H27" s="36">
        <v>840</v>
      </c>
      <c r="I27" s="37">
        <v>43969</v>
      </c>
      <c r="J27" s="37">
        <v>43969</v>
      </c>
      <c r="K27" s="38">
        <v>9963</v>
      </c>
      <c r="L27" s="44" t="s">
        <v>135</v>
      </c>
      <c r="M27" s="44" t="s">
        <v>116</v>
      </c>
      <c r="N27" s="44" t="s">
        <v>210</v>
      </c>
      <c r="O27" s="80" t="s">
        <v>474</v>
      </c>
      <c r="P27" s="26" t="s">
        <v>214</v>
      </c>
      <c r="Q27" s="106">
        <v>20</v>
      </c>
      <c r="R27" s="106">
        <v>498.15</v>
      </c>
      <c r="S27" s="106">
        <f t="shared" si="1"/>
        <v>9963</v>
      </c>
    </row>
    <row r="28" spans="1:19" ht="15.75" thickBot="1" x14ac:dyDescent="0.3">
      <c r="A28" s="29" t="s">
        <v>39</v>
      </c>
      <c r="B28" s="48">
        <v>1</v>
      </c>
      <c r="C28" s="49" t="s">
        <v>43</v>
      </c>
      <c r="D28" s="50" t="s">
        <v>61</v>
      </c>
      <c r="E28" s="50" t="s">
        <v>207</v>
      </c>
      <c r="F28" s="30">
        <v>5102</v>
      </c>
      <c r="G28" s="31">
        <v>1</v>
      </c>
      <c r="H28" s="36">
        <v>16594</v>
      </c>
      <c r="I28" s="37">
        <v>43959</v>
      </c>
      <c r="J28" s="37">
        <v>43959</v>
      </c>
      <c r="K28" s="38">
        <v>234</v>
      </c>
      <c r="L28" s="38" t="s">
        <v>136</v>
      </c>
      <c r="M28" s="38" t="s">
        <v>112</v>
      </c>
      <c r="N28" s="34" t="s">
        <v>210</v>
      </c>
      <c r="O28" s="80" t="s">
        <v>240</v>
      </c>
      <c r="P28" s="26" t="s">
        <v>214</v>
      </c>
      <c r="Q28" s="106">
        <v>300</v>
      </c>
      <c r="R28" s="114">
        <v>0.78</v>
      </c>
      <c r="S28" s="114">
        <f t="shared" si="1"/>
        <v>234</v>
      </c>
    </row>
    <row r="29" spans="1:19" ht="15.75" thickBot="1" x14ac:dyDescent="0.3">
      <c r="A29" s="29" t="s">
        <v>39</v>
      </c>
      <c r="B29" s="48">
        <v>1</v>
      </c>
      <c r="C29" s="53">
        <v>10779833000156</v>
      </c>
      <c r="D29" s="50" t="s">
        <v>72</v>
      </c>
      <c r="E29" s="50" t="s">
        <v>207</v>
      </c>
      <c r="F29" s="30">
        <v>5102</v>
      </c>
      <c r="G29" s="31">
        <v>1</v>
      </c>
      <c r="H29" s="36">
        <v>503410</v>
      </c>
      <c r="I29" s="37">
        <v>43962</v>
      </c>
      <c r="J29" s="37">
        <v>43962</v>
      </c>
      <c r="K29" s="38">
        <v>6500</v>
      </c>
      <c r="L29" s="38" t="s">
        <v>137</v>
      </c>
      <c r="M29" s="38" t="s">
        <v>112</v>
      </c>
      <c r="N29" s="34" t="s">
        <v>210</v>
      </c>
      <c r="O29" s="80" t="s">
        <v>241</v>
      </c>
      <c r="P29" s="26" t="s">
        <v>214</v>
      </c>
      <c r="Q29" s="106">
        <v>26</v>
      </c>
      <c r="R29" s="114">
        <v>250</v>
      </c>
      <c r="S29" s="114">
        <f t="shared" si="1"/>
        <v>6500</v>
      </c>
    </row>
    <row r="30" spans="1:19" ht="15.75" thickBot="1" x14ac:dyDescent="0.3">
      <c r="A30" s="29" t="s">
        <v>39</v>
      </c>
      <c r="B30" s="48">
        <v>1</v>
      </c>
      <c r="C30" s="53">
        <v>11447578000107</v>
      </c>
      <c r="D30" s="50" t="s">
        <v>73</v>
      </c>
      <c r="E30" s="50" t="s">
        <v>207</v>
      </c>
      <c r="F30" s="30">
        <v>5102</v>
      </c>
      <c r="G30" s="31">
        <v>1</v>
      </c>
      <c r="H30" s="36">
        <v>1057</v>
      </c>
      <c r="I30" s="37">
        <v>43957</v>
      </c>
      <c r="J30" s="37">
        <v>43957</v>
      </c>
      <c r="K30" s="38">
        <v>813.92</v>
      </c>
      <c r="L30" s="38" t="s">
        <v>138</v>
      </c>
      <c r="M30" s="38" t="s">
        <v>112</v>
      </c>
      <c r="N30" s="34" t="s">
        <v>210</v>
      </c>
      <c r="O30" s="80" t="s">
        <v>242</v>
      </c>
      <c r="P30" s="26" t="s">
        <v>214</v>
      </c>
      <c r="Q30" s="106">
        <v>168</v>
      </c>
      <c r="R30" s="114">
        <v>0.94</v>
      </c>
      <c r="S30" s="114">
        <f t="shared" si="1"/>
        <v>157.91999999999999</v>
      </c>
    </row>
    <row r="31" spans="1:19" ht="15.75" thickBot="1" x14ac:dyDescent="0.3">
      <c r="A31" s="29" t="s">
        <v>39</v>
      </c>
      <c r="O31" s="80" t="s">
        <v>243</v>
      </c>
      <c r="P31" s="26" t="s">
        <v>214</v>
      </c>
      <c r="Q31" s="106">
        <v>160</v>
      </c>
      <c r="R31" s="106">
        <v>1.34</v>
      </c>
      <c r="S31" s="106">
        <v>214.4</v>
      </c>
    </row>
    <row r="32" spans="1:19" ht="15.75" thickBot="1" x14ac:dyDescent="0.3">
      <c r="A32" s="29" t="s">
        <v>39</v>
      </c>
      <c r="O32" s="80" t="s">
        <v>244</v>
      </c>
      <c r="P32" s="26" t="s">
        <v>214</v>
      </c>
      <c r="Q32" s="106">
        <v>160</v>
      </c>
      <c r="R32" s="106">
        <v>0.65</v>
      </c>
      <c r="S32" s="106">
        <v>104</v>
      </c>
    </row>
    <row r="33" spans="1:19" ht="15.75" thickBot="1" x14ac:dyDescent="0.3">
      <c r="A33" s="29" t="s">
        <v>39</v>
      </c>
      <c r="O33" s="80" t="s">
        <v>245</v>
      </c>
      <c r="P33" s="26" t="s">
        <v>214</v>
      </c>
      <c r="Q33" s="106">
        <v>160</v>
      </c>
      <c r="R33" s="106">
        <v>2.11</v>
      </c>
      <c r="S33" s="106">
        <v>337.6</v>
      </c>
    </row>
    <row r="34" spans="1:19" ht="15.75" thickBot="1" x14ac:dyDescent="0.3">
      <c r="A34" s="29" t="s">
        <v>39</v>
      </c>
      <c r="B34" s="48">
        <v>1</v>
      </c>
      <c r="C34" s="53">
        <v>11447578000107</v>
      </c>
      <c r="D34" s="50" t="s">
        <v>73</v>
      </c>
      <c r="E34" s="50" t="s">
        <v>207</v>
      </c>
      <c r="F34" s="30">
        <v>5102</v>
      </c>
      <c r="G34" s="31">
        <v>1</v>
      </c>
      <c r="H34" s="36">
        <v>1068</v>
      </c>
      <c r="I34" s="37">
        <v>43959</v>
      </c>
      <c r="J34" s="37">
        <v>43959</v>
      </c>
      <c r="K34" s="38">
        <v>403.2</v>
      </c>
      <c r="L34" s="38" t="s">
        <v>139</v>
      </c>
      <c r="M34" s="38" t="s">
        <v>112</v>
      </c>
      <c r="N34" s="34" t="s">
        <v>210</v>
      </c>
      <c r="O34" s="80" t="s">
        <v>246</v>
      </c>
      <c r="P34" s="26" t="s">
        <v>214</v>
      </c>
      <c r="Q34" s="106">
        <v>160</v>
      </c>
      <c r="R34" s="114">
        <v>2.52</v>
      </c>
      <c r="S34" s="114">
        <f>Q34*R34</f>
        <v>403.2</v>
      </c>
    </row>
    <row r="35" spans="1:19" ht="15.75" thickBot="1" x14ac:dyDescent="0.3">
      <c r="A35" s="29" t="s">
        <v>39</v>
      </c>
      <c r="B35" s="48">
        <v>1</v>
      </c>
      <c r="C35" s="53">
        <v>11447578000107</v>
      </c>
      <c r="D35" s="50" t="s">
        <v>73</v>
      </c>
      <c r="E35" s="50" t="s">
        <v>207</v>
      </c>
      <c r="F35" s="30">
        <v>5102</v>
      </c>
      <c r="G35" s="31">
        <v>1</v>
      </c>
      <c r="H35" s="36">
        <v>1129</v>
      </c>
      <c r="I35" s="37">
        <v>43970</v>
      </c>
      <c r="J35" s="37">
        <v>43970</v>
      </c>
      <c r="K35" s="38">
        <v>1100</v>
      </c>
      <c r="L35" s="38" t="s">
        <v>140</v>
      </c>
      <c r="M35" s="38" t="s">
        <v>112</v>
      </c>
      <c r="N35" s="34" t="s">
        <v>210</v>
      </c>
      <c r="O35" s="80" t="s">
        <v>247</v>
      </c>
      <c r="P35" s="26" t="s">
        <v>214</v>
      </c>
      <c r="Q35" s="106">
        <v>10</v>
      </c>
      <c r="R35" s="114">
        <v>110</v>
      </c>
      <c r="S35" s="114">
        <f>Q35*R35</f>
        <v>1100</v>
      </c>
    </row>
    <row r="36" spans="1:19" ht="15.75" thickBot="1" x14ac:dyDescent="0.3">
      <c r="A36" s="29" t="s">
        <v>39</v>
      </c>
      <c r="B36" s="48">
        <v>1</v>
      </c>
      <c r="C36" s="49" t="s">
        <v>49</v>
      </c>
      <c r="D36" s="50" t="s">
        <v>74</v>
      </c>
      <c r="E36" s="50" t="s">
        <v>207</v>
      </c>
      <c r="F36" s="30">
        <v>5102</v>
      </c>
      <c r="G36" s="31">
        <v>1</v>
      </c>
      <c r="H36" s="36">
        <v>12238</v>
      </c>
      <c r="I36" s="37">
        <v>43956</v>
      </c>
      <c r="J36" s="37">
        <v>43956</v>
      </c>
      <c r="K36" s="38">
        <v>1444.2</v>
      </c>
      <c r="L36" s="38" t="s">
        <v>141</v>
      </c>
      <c r="M36" s="38" t="s">
        <v>117</v>
      </c>
      <c r="N36" s="34" t="s">
        <v>210</v>
      </c>
      <c r="O36" s="80" t="s">
        <v>248</v>
      </c>
      <c r="P36" s="26" t="s">
        <v>249</v>
      </c>
      <c r="Q36" s="106">
        <v>30</v>
      </c>
      <c r="R36" s="114">
        <v>48.14</v>
      </c>
      <c r="S36" s="114">
        <f>Q36*R36</f>
        <v>1444.2</v>
      </c>
    </row>
    <row r="37" spans="1:19" ht="15.75" thickBot="1" x14ac:dyDescent="0.3">
      <c r="A37" s="29" t="s">
        <v>39</v>
      </c>
      <c r="B37" s="48">
        <v>1</v>
      </c>
      <c r="C37" s="53">
        <v>31329180000183</v>
      </c>
      <c r="D37" s="50" t="s">
        <v>75</v>
      </c>
      <c r="E37" s="50" t="s">
        <v>207</v>
      </c>
      <c r="F37" s="30">
        <v>5102</v>
      </c>
      <c r="G37" s="31">
        <v>1</v>
      </c>
      <c r="H37" s="36">
        <v>4869</v>
      </c>
      <c r="I37" s="37">
        <v>43959</v>
      </c>
      <c r="J37" s="37">
        <v>43959</v>
      </c>
      <c r="K37" s="38">
        <v>569</v>
      </c>
      <c r="L37" s="38" t="s">
        <v>142</v>
      </c>
      <c r="M37" s="38" t="s">
        <v>114</v>
      </c>
      <c r="N37" s="34" t="s">
        <v>210</v>
      </c>
      <c r="O37" s="80" t="s">
        <v>250</v>
      </c>
      <c r="P37" s="26" t="s">
        <v>249</v>
      </c>
      <c r="Q37" s="106">
        <v>50</v>
      </c>
      <c r="R37" s="114">
        <v>11.38</v>
      </c>
      <c r="S37" s="114">
        <f>Q37*R37</f>
        <v>569</v>
      </c>
    </row>
    <row r="38" spans="1:19" ht="15.75" thickBot="1" x14ac:dyDescent="0.3">
      <c r="A38" s="29" t="s">
        <v>39</v>
      </c>
      <c r="B38" s="48">
        <v>1</v>
      </c>
      <c r="C38" s="53">
        <v>13596165000110</v>
      </c>
      <c r="D38" s="50" t="s">
        <v>76</v>
      </c>
      <c r="E38" s="50" t="s">
        <v>207</v>
      </c>
      <c r="F38" s="30">
        <v>5102</v>
      </c>
      <c r="G38" s="31">
        <v>1</v>
      </c>
      <c r="H38" s="36">
        <v>72636</v>
      </c>
      <c r="I38" s="37">
        <v>43976</v>
      </c>
      <c r="J38" s="37">
        <v>43976</v>
      </c>
      <c r="K38" s="38">
        <v>61.2</v>
      </c>
      <c r="L38" s="38" t="s">
        <v>143</v>
      </c>
      <c r="M38" s="38" t="s">
        <v>112</v>
      </c>
      <c r="N38" s="34" t="s">
        <v>210</v>
      </c>
      <c r="O38" s="80" t="s">
        <v>256</v>
      </c>
      <c r="P38" s="26" t="s">
        <v>252</v>
      </c>
      <c r="Q38" s="106">
        <v>12</v>
      </c>
      <c r="R38" s="114">
        <v>2.5499999999999998</v>
      </c>
      <c r="S38" s="114">
        <v>30.6</v>
      </c>
    </row>
    <row r="39" spans="1:19" ht="15.75" thickBot="1" x14ac:dyDescent="0.3">
      <c r="A39" s="29" t="s">
        <v>39</v>
      </c>
      <c r="O39" s="80" t="s">
        <v>253</v>
      </c>
      <c r="P39" s="26" t="s">
        <v>252</v>
      </c>
      <c r="Q39" s="106">
        <v>12</v>
      </c>
      <c r="R39" s="114">
        <v>2.5499999999999998</v>
      </c>
      <c r="S39" s="114">
        <v>30.6</v>
      </c>
    </row>
    <row r="40" spans="1:19" ht="15.75" thickBot="1" x14ac:dyDescent="0.3">
      <c r="A40" s="29" t="s">
        <v>39</v>
      </c>
      <c r="B40" s="48">
        <v>1</v>
      </c>
      <c r="C40" s="53">
        <v>11447578000107</v>
      </c>
      <c r="D40" s="50" t="s">
        <v>73</v>
      </c>
      <c r="E40" s="50" t="s">
        <v>207</v>
      </c>
      <c r="F40" s="30">
        <v>5102</v>
      </c>
      <c r="G40" s="31">
        <v>1</v>
      </c>
      <c r="H40" s="36">
        <v>1121</v>
      </c>
      <c r="I40" s="37">
        <v>43969</v>
      </c>
      <c r="J40" s="37">
        <v>43969</v>
      </c>
      <c r="K40" s="38">
        <v>7537.8</v>
      </c>
      <c r="L40" s="38" t="s">
        <v>144</v>
      </c>
      <c r="M40" s="38" t="s">
        <v>112</v>
      </c>
      <c r="N40" s="34" t="s">
        <v>210</v>
      </c>
      <c r="O40" s="80" t="s">
        <v>259</v>
      </c>
      <c r="P40" s="26" t="s">
        <v>214</v>
      </c>
      <c r="Q40" s="106">
        <v>100</v>
      </c>
      <c r="R40" s="114">
        <v>14.98</v>
      </c>
      <c r="S40" s="114">
        <v>1498</v>
      </c>
    </row>
    <row r="41" spans="1:19" ht="15.75" thickBot="1" x14ac:dyDescent="0.3">
      <c r="A41" s="29" t="s">
        <v>39</v>
      </c>
      <c r="O41" s="80" t="s">
        <v>257</v>
      </c>
      <c r="P41" s="26" t="s">
        <v>214</v>
      </c>
      <c r="Q41" s="106">
        <v>220</v>
      </c>
      <c r="R41" s="114">
        <v>14.49</v>
      </c>
      <c r="S41" s="114">
        <v>3187.8</v>
      </c>
    </row>
    <row r="42" spans="1:19" ht="15.75" thickBot="1" x14ac:dyDescent="0.3">
      <c r="A42" s="29" t="s">
        <v>39</v>
      </c>
      <c r="O42" s="80" t="s">
        <v>258</v>
      </c>
      <c r="P42" s="26" t="s">
        <v>214</v>
      </c>
      <c r="Q42" s="106">
        <v>62</v>
      </c>
      <c r="R42" s="114">
        <v>46</v>
      </c>
      <c r="S42" s="114">
        <v>2852</v>
      </c>
    </row>
    <row r="43" spans="1:19" ht="15.75" thickBot="1" x14ac:dyDescent="0.3">
      <c r="A43" s="29" t="s">
        <v>39</v>
      </c>
      <c r="B43" s="48">
        <v>1</v>
      </c>
      <c r="C43" s="53">
        <v>11840014000130</v>
      </c>
      <c r="D43" s="50" t="s">
        <v>77</v>
      </c>
      <c r="E43" s="50" t="s">
        <v>207</v>
      </c>
      <c r="F43" s="30">
        <v>5102</v>
      </c>
      <c r="G43" s="31">
        <v>1</v>
      </c>
      <c r="H43" s="36">
        <v>287525</v>
      </c>
      <c r="I43" s="37">
        <v>43955</v>
      </c>
      <c r="J43" s="37">
        <v>43955</v>
      </c>
      <c r="K43" s="38">
        <v>1908.8</v>
      </c>
      <c r="L43" s="38" t="s">
        <v>145</v>
      </c>
      <c r="M43" s="38" t="s">
        <v>112</v>
      </c>
      <c r="N43" s="34" t="s">
        <v>210</v>
      </c>
      <c r="O43" s="80" t="s">
        <v>260</v>
      </c>
      <c r="P43" s="26" t="s">
        <v>261</v>
      </c>
      <c r="Q43" s="106">
        <v>200</v>
      </c>
      <c r="R43" s="114">
        <v>1.2</v>
      </c>
      <c r="S43" s="114">
        <v>239.8</v>
      </c>
    </row>
    <row r="44" spans="1:19" ht="15.75" thickBot="1" x14ac:dyDescent="0.3">
      <c r="A44" s="29" t="s">
        <v>39</v>
      </c>
      <c r="O44" s="80" t="s">
        <v>262</v>
      </c>
      <c r="P44" s="26" t="s">
        <v>264</v>
      </c>
      <c r="Q44" s="106">
        <v>500</v>
      </c>
      <c r="R44" s="106">
        <v>2.2799999999999998</v>
      </c>
      <c r="S44" s="114">
        <f>Q44*R44</f>
        <v>1140</v>
      </c>
    </row>
    <row r="45" spans="1:19" ht="15.75" thickBot="1" x14ac:dyDescent="0.3">
      <c r="A45" s="29" t="s">
        <v>39</v>
      </c>
      <c r="O45" s="80" t="s">
        <v>263</v>
      </c>
      <c r="P45" s="26" t="s">
        <v>265</v>
      </c>
      <c r="Q45" s="106">
        <v>200</v>
      </c>
      <c r="R45" s="106">
        <v>2.64</v>
      </c>
      <c r="S45" s="114">
        <v>529</v>
      </c>
    </row>
    <row r="46" spans="1:19" ht="15.75" thickBot="1" x14ac:dyDescent="0.3">
      <c r="A46" s="29" t="s">
        <v>39</v>
      </c>
      <c r="B46" s="48">
        <v>1</v>
      </c>
      <c r="C46" s="53">
        <v>10776417000102</v>
      </c>
      <c r="D46" s="50" t="s">
        <v>78</v>
      </c>
      <c r="E46" s="50" t="s">
        <v>207</v>
      </c>
      <c r="F46" s="30">
        <v>5101</v>
      </c>
      <c r="G46" s="31">
        <v>1</v>
      </c>
      <c r="H46" s="36">
        <v>268853</v>
      </c>
      <c r="I46" s="37">
        <v>43958</v>
      </c>
      <c r="J46" s="37">
        <v>43958</v>
      </c>
      <c r="K46" s="38">
        <v>2338</v>
      </c>
      <c r="L46" s="38" t="s">
        <v>146</v>
      </c>
      <c r="M46" s="38" t="s">
        <v>112</v>
      </c>
      <c r="N46" s="34" t="s">
        <v>210</v>
      </c>
      <c r="O46" s="80" t="s">
        <v>266</v>
      </c>
      <c r="P46" s="26" t="s">
        <v>214</v>
      </c>
      <c r="Q46" s="106">
        <v>8016</v>
      </c>
      <c r="R46" s="114">
        <v>0.28999999999999998</v>
      </c>
      <c r="S46" s="114">
        <v>2338</v>
      </c>
    </row>
    <row r="47" spans="1:19" ht="15.75" thickBot="1" x14ac:dyDescent="0.3">
      <c r="A47" s="29" t="s">
        <v>39</v>
      </c>
      <c r="B47" s="48">
        <v>1</v>
      </c>
      <c r="C47" s="53">
        <v>37110113000150</v>
      </c>
      <c r="D47" s="50" t="s">
        <v>79</v>
      </c>
      <c r="E47" s="50" t="s">
        <v>207</v>
      </c>
      <c r="F47" s="30">
        <v>5102</v>
      </c>
      <c r="G47" s="31">
        <v>1</v>
      </c>
      <c r="H47" s="36">
        <v>4</v>
      </c>
      <c r="I47" s="37">
        <v>43970</v>
      </c>
      <c r="J47" s="37">
        <v>43970</v>
      </c>
      <c r="K47" s="38">
        <v>500.5</v>
      </c>
      <c r="L47" s="38" t="s">
        <v>147</v>
      </c>
      <c r="M47" s="38" t="s">
        <v>112</v>
      </c>
      <c r="N47" s="34" t="s">
        <v>210</v>
      </c>
      <c r="O47" s="80" t="s">
        <v>267</v>
      </c>
      <c r="P47" s="26" t="s">
        <v>268</v>
      </c>
      <c r="Q47" s="106">
        <v>143</v>
      </c>
      <c r="R47" s="114">
        <v>3.5</v>
      </c>
      <c r="S47" s="114">
        <f>Q47*R47</f>
        <v>500.5</v>
      </c>
    </row>
    <row r="48" spans="1:19" ht="15.75" thickBot="1" x14ac:dyDescent="0.3">
      <c r="A48" s="29" t="s">
        <v>39</v>
      </c>
      <c r="B48" s="48">
        <v>1</v>
      </c>
      <c r="C48" s="53">
        <v>37110113000150</v>
      </c>
      <c r="D48" s="50" t="s">
        <v>79</v>
      </c>
      <c r="E48" s="50" t="s">
        <v>207</v>
      </c>
      <c r="F48" s="30">
        <v>5102</v>
      </c>
      <c r="G48" s="31">
        <v>1</v>
      </c>
      <c r="H48" s="36">
        <v>6</v>
      </c>
      <c r="I48" s="37">
        <v>43980</v>
      </c>
      <c r="J48" s="37">
        <v>43980</v>
      </c>
      <c r="K48" s="38">
        <v>315</v>
      </c>
      <c r="L48" s="38" t="s">
        <v>148</v>
      </c>
      <c r="M48" s="38" t="s">
        <v>112</v>
      </c>
      <c r="N48" s="34" t="s">
        <v>210</v>
      </c>
      <c r="O48" s="80" t="s">
        <v>267</v>
      </c>
      <c r="P48" s="26" t="s">
        <v>268</v>
      </c>
      <c r="Q48" s="106">
        <v>90</v>
      </c>
      <c r="R48" s="114">
        <v>3.5</v>
      </c>
      <c r="S48" s="114">
        <f>Q48*R48</f>
        <v>315</v>
      </c>
    </row>
    <row r="49" spans="1:19" ht="15.75" thickBot="1" x14ac:dyDescent="0.3">
      <c r="A49" s="29" t="s">
        <v>39</v>
      </c>
      <c r="B49" s="48">
        <v>1</v>
      </c>
      <c r="C49" s="53">
        <v>11447578000107</v>
      </c>
      <c r="D49" s="50" t="s">
        <v>73</v>
      </c>
      <c r="E49" s="50" t="s">
        <v>207</v>
      </c>
      <c r="F49" s="30">
        <v>5102</v>
      </c>
      <c r="G49" s="31">
        <v>1</v>
      </c>
      <c r="H49" s="36">
        <v>1097</v>
      </c>
      <c r="I49" s="37">
        <v>43964</v>
      </c>
      <c r="J49" s="37">
        <v>43964</v>
      </c>
      <c r="K49" s="38">
        <v>865</v>
      </c>
      <c r="L49" s="38" t="s">
        <v>149</v>
      </c>
      <c r="M49" s="38" t="s">
        <v>112</v>
      </c>
      <c r="N49" s="34" t="s">
        <v>210</v>
      </c>
      <c r="O49" s="80" t="s">
        <v>269</v>
      </c>
      <c r="P49" s="26" t="s">
        <v>214</v>
      </c>
      <c r="Q49" s="106">
        <v>30</v>
      </c>
      <c r="R49" s="114">
        <v>23</v>
      </c>
      <c r="S49" s="114">
        <f>Q49*R49</f>
        <v>690</v>
      </c>
    </row>
    <row r="50" spans="1:19" ht="15.75" thickBot="1" x14ac:dyDescent="0.3">
      <c r="A50" s="29" t="s">
        <v>39</v>
      </c>
      <c r="O50" s="80" t="s">
        <v>270</v>
      </c>
      <c r="P50" s="26" t="s">
        <v>214</v>
      </c>
      <c r="Q50" s="106">
        <v>20</v>
      </c>
      <c r="R50" s="114">
        <v>8.75</v>
      </c>
      <c r="S50" s="114">
        <f>Q50*R50</f>
        <v>175</v>
      </c>
    </row>
    <row r="51" spans="1:19" ht="15.75" thickBot="1" x14ac:dyDescent="0.3">
      <c r="A51" s="29" t="s">
        <v>39</v>
      </c>
      <c r="B51" s="48">
        <v>1</v>
      </c>
      <c r="C51" s="53">
        <v>11447578000107</v>
      </c>
      <c r="D51" s="50" t="s">
        <v>73</v>
      </c>
      <c r="E51" s="50" t="s">
        <v>207</v>
      </c>
      <c r="F51" s="30">
        <v>5102</v>
      </c>
      <c r="G51" s="31">
        <v>1</v>
      </c>
      <c r="H51" s="36">
        <v>1141</v>
      </c>
      <c r="I51" s="37">
        <v>43971</v>
      </c>
      <c r="J51" s="37">
        <v>43971</v>
      </c>
      <c r="K51" s="38">
        <v>295.3</v>
      </c>
      <c r="L51" s="38" t="s">
        <v>150</v>
      </c>
      <c r="M51" s="38" t="s">
        <v>112</v>
      </c>
      <c r="N51" s="34" t="s">
        <v>210</v>
      </c>
      <c r="O51" s="80" t="s">
        <v>271</v>
      </c>
      <c r="P51" s="26" t="s">
        <v>214</v>
      </c>
      <c r="Q51" s="106">
        <v>10</v>
      </c>
      <c r="R51" s="114">
        <v>3.1</v>
      </c>
      <c r="S51" s="114">
        <f>Q51*R51</f>
        <v>31</v>
      </c>
    </row>
    <row r="52" spans="1:19" ht="15.75" thickBot="1" x14ac:dyDescent="0.3">
      <c r="A52" s="29" t="s">
        <v>39</v>
      </c>
      <c r="O52" s="80" t="s">
        <v>272</v>
      </c>
      <c r="P52" s="26" t="s">
        <v>214</v>
      </c>
      <c r="Q52" s="106">
        <v>20</v>
      </c>
      <c r="R52" s="114">
        <v>0.61</v>
      </c>
      <c r="S52" s="114">
        <v>12.2</v>
      </c>
    </row>
    <row r="53" spans="1:19" ht="15.75" thickBot="1" x14ac:dyDescent="0.3">
      <c r="A53" s="29" t="s">
        <v>39</v>
      </c>
      <c r="O53" s="80" t="s">
        <v>273</v>
      </c>
      <c r="P53" s="26" t="s">
        <v>214</v>
      </c>
      <c r="Q53" s="106">
        <v>31</v>
      </c>
      <c r="R53" s="114">
        <v>5.5</v>
      </c>
      <c r="S53" s="114">
        <v>170.5</v>
      </c>
    </row>
    <row r="54" spans="1:19" ht="15.75" thickBot="1" x14ac:dyDescent="0.3">
      <c r="A54" s="29" t="s">
        <v>39</v>
      </c>
      <c r="O54" s="80" t="s">
        <v>274</v>
      </c>
      <c r="P54" s="26" t="s">
        <v>214</v>
      </c>
      <c r="Q54" s="106">
        <v>20</v>
      </c>
      <c r="R54" s="114">
        <v>2.4300000000000002</v>
      </c>
      <c r="S54" s="114">
        <v>48.6</v>
      </c>
    </row>
    <row r="55" spans="1:19" ht="15.75" thickBot="1" x14ac:dyDescent="0.3">
      <c r="A55" s="29" t="s">
        <v>39</v>
      </c>
      <c r="O55" s="80" t="s">
        <v>275</v>
      </c>
      <c r="P55" s="26" t="s">
        <v>214</v>
      </c>
      <c r="Q55" s="106">
        <v>20</v>
      </c>
      <c r="R55" s="114">
        <v>1.65</v>
      </c>
      <c r="S55" s="114">
        <v>33</v>
      </c>
    </row>
    <row r="56" spans="1:19" ht="15.75" thickBot="1" x14ac:dyDescent="0.3">
      <c r="A56" s="29" t="s">
        <v>39</v>
      </c>
      <c r="B56" s="48">
        <v>1</v>
      </c>
      <c r="C56" s="53">
        <v>33743179000126</v>
      </c>
      <c r="D56" s="50" t="s">
        <v>80</v>
      </c>
      <c r="E56" s="50" t="s">
        <v>207</v>
      </c>
      <c r="F56" s="30">
        <v>5102</v>
      </c>
      <c r="G56" s="31">
        <v>1</v>
      </c>
      <c r="H56" s="36">
        <v>813</v>
      </c>
      <c r="I56" s="37">
        <v>43964</v>
      </c>
      <c r="J56" s="37">
        <v>43964</v>
      </c>
      <c r="K56" s="38">
        <v>435.24</v>
      </c>
      <c r="L56" s="38" t="s">
        <v>151</v>
      </c>
      <c r="M56" s="38" t="s">
        <v>112</v>
      </c>
      <c r="N56" s="34" t="s">
        <v>210</v>
      </c>
      <c r="O56" s="80" t="s">
        <v>276</v>
      </c>
      <c r="P56" s="26" t="s">
        <v>277</v>
      </c>
      <c r="Q56" s="106">
        <v>2</v>
      </c>
      <c r="R56" s="114">
        <v>217.62</v>
      </c>
      <c r="S56" s="114">
        <f>Q56*R56</f>
        <v>435.24</v>
      </c>
    </row>
    <row r="57" spans="1:19" ht="15.75" thickBot="1" x14ac:dyDescent="0.3">
      <c r="A57" s="29" t="s">
        <v>39</v>
      </c>
      <c r="B57" s="48">
        <v>1</v>
      </c>
      <c r="C57" s="53">
        <v>33743179000126</v>
      </c>
      <c r="D57" s="50" t="s">
        <v>80</v>
      </c>
      <c r="E57" s="50" t="s">
        <v>207</v>
      </c>
      <c r="F57" s="30">
        <v>5102</v>
      </c>
      <c r="G57" s="31">
        <v>1</v>
      </c>
      <c r="H57" s="36">
        <v>832</v>
      </c>
      <c r="I57" s="37">
        <v>43972</v>
      </c>
      <c r="J57" s="37">
        <v>43972</v>
      </c>
      <c r="K57" s="38">
        <v>587.62</v>
      </c>
      <c r="L57" s="38" t="s">
        <v>152</v>
      </c>
      <c r="M57" s="38" t="s">
        <v>112</v>
      </c>
      <c r="N57" s="34" t="s">
        <v>210</v>
      </c>
      <c r="O57" s="80" t="s">
        <v>278</v>
      </c>
      <c r="P57" s="26" t="s">
        <v>214</v>
      </c>
      <c r="Q57" s="106">
        <v>144</v>
      </c>
      <c r="R57" s="114">
        <v>0.2</v>
      </c>
      <c r="S57" s="114">
        <v>28.8</v>
      </c>
    </row>
    <row r="58" spans="1:19" ht="15.75" thickBot="1" x14ac:dyDescent="0.3">
      <c r="A58" s="29" t="s">
        <v>39</v>
      </c>
      <c r="O58" s="80" t="s">
        <v>279</v>
      </c>
      <c r="P58" s="26" t="s">
        <v>214</v>
      </c>
      <c r="Q58" s="106">
        <v>50</v>
      </c>
      <c r="R58" s="114">
        <v>1.1299999999999999</v>
      </c>
      <c r="S58" s="114">
        <v>56.5</v>
      </c>
    </row>
    <row r="59" spans="1:19" ht="15.75" thickBot="1" x14ac:dyDescent="0.3">
      <c r="A59" s="29" t="s">
        <v>39</v>
      </c>
      <c r="O59" s="80" t="s">
        <v>280</v>
      </c>
      <c r="P59" s="26" t="s">
        <v>214</v>
      </c>
      <c r="Q59" s="106">
        <v>12</v>
      </c>
      <c r="R59" s="114">
        <v>1.26</v>
      </c>
      <c r="S59" s="114">
        <v>15.12</v>
      </c>
    </row>
    <row r="60" spans="1:19" ht="15.75" thickBot="1" x14ac:dyDescent="0.3">
      <c r="A60" s="29" t="s">
        <v>39</v>
      </c>
      <c r="B60" s="48"/>
      <c r="C60" s="53"/>
      <c r="E60" s="50"/>
      <c r="F60" s="30"/>
      <c r="G60" s="31"/>
      <c r="L60" s="38"/>
      <c r="M60" s="38"/>
      <c r="N60" s="34"/>
      <c r="O60" s="80" t="s">
        <v>281</v>
      </c>
      <c r="P60" s="26" t="s">
        <v>214</v>
      </c>
      <c r="Q60" s="106">
        <v>12</v>
      </c>
      <c r="R60" s="114">
        <v>1.45</v>
      </c>
      <c r="S60" s="114">
        <v>17.399999999999999</v>
      </c>
    </row>
    <row r="61" spans="1:19" ht="15.75" thickBot="1" x14ac:dyDescent="0.3">
      <c r="A61" s="29" t="s">
        <v>39</v>
      </c>
      <c r="O61" s="80" t="s">
        <v>282</v>
      </c>
      <c r="P61" s="26" t="s">
        <v>214</v>
      </c>
      <c r="Q61" s="106">
        <v>20</v>
      </c>
      <c r="R61" s="114">
        <v>23.49</v>
      </c>
      <c r="S61" s="114">
        <v>469.8</v>
      </c>
    </row>
    <row r="62" spans="1:19" ht="15.75" thickBot="1" x14ac:dyDescent="0.3">
      <c r="A62" s="29" t="s">
        <v>39</v>
      </c>
      <c r="B62" s="48">
        <v>1</v>
      </c>
      <c r="C62" s="53">
        <v>11648676000102</v>
      </c>
      <c r="D62" s="50" t="s">
        <v>81</v>
      </c>
      <c r="E62" s="50" t="s">
        <v>207</v>
      </c>
      <c r="F62" s="30">
        <v>5102</v>
      </c>
      <c r="G62" s="31">
        <v>1</v>
      </c>
      <c r="H62" s="36">
        <v>36890</v>
      </c>
      <c r="I62" s="37">
        <v>43965</v>
      </c>
      <c r="J62" s="37">
        <v>43965</v>
      </c>
      <c r="K62" s="38">
        <v>660</v>
      </c>
      <c r="L62" s="38" t="s">
        <v>153</v>
      </c>
      <c r="M62" s="38" t="s">
        <v>112</v>
      </c>
      <c r="N62" s="34" t="s">
        <v>210</v>
      </c>
      <c r="O62" s="80" t="s">
        <v>283</v>
      </c>
      <c r="P62" s="26" t="s">
        <v>214</v>
      </c>
      <c r="Q62" s="107">
        <v>2</v>
      </c>
      <c r="R62" s="115">
        <v>115</v>
      </c>
      <c r="S62" s="114">
        <f>Q62*R62</f>
        <v>230</v>
      </c>
    </row>
    <row r="63" spans="1:19" ht="15.75" thickBot="1" x14ac:dyDescent="0.3">
      <c r="A63" s="29" t="s">
        <v>39</v>
      </c>
      <c r="O63" s="80" t="s">
        <v>284</v>
      </c>
      <c r="P63" s="26" t="s">
        <v>214</v>
      </c>
      <c r="Q63" s="107">
        <v>2</v>
      </c>
      <c r="R63" s="115">
        <v>215</v>
      </c>
      <c r="S63" s="114">
        <f>Q63*R63</f>
        <v>430</v>
      </c>
    </row>
    <row r="64" spans="1:19" ht="15.75" thickBot="1" x14ac:dyDescent="0.3">
      <c r="A64" s="29" t="s">
        <v>39</v>
      </c>
      <c r="B64" s="48">
        <v>1</v>
      </c>
      <c r="C64" s="53">
        <v>11101202000146</v>
      </c>
      <c r="D64" s="50" t="s">
        <v>82</v>
      </c>
      <c r="E64" s="50" t="s">
        <v>207</v>
      </c>
      <c r="F64" s="30">
        <v>5102</v>
      </c>
      <c r="G64" s="31">
        <v>1</v>
      </c>
      <c r="H64" s="36">
        <v>9421</v>
      </c>
      <c r="I64" s="37">
        <v>43972</v>
      </c>
      <c r="J64" s="37">
        <v>43972</v>
      </c>
      <c r="K64" s="38">
        <v>239.1</v>
      </c>
      <c r="L64" s="38" t="s">
        <v>154</v>
      </c>
      <c r="M64" s="38" t="s">
        <v>112</v>
      </c>
      <c r="N64" s="34" t="s">
        <v>210</v>
      </c>
      <c r="O64" s="80" t="s">
        <v>285</v>
      </c>
      <c r="P64" s="26" t="s">
        <v>214</v>
      </c>
      <c r="Q64" s="107">
        <v>50</v>
      </c>
      <c r="R64" s="115">
        <v>0.24</v>
      </c>
      <c r="S64" s="114">
        <v>11.9</v>
      </c>
    </row>
    <row r="65" spans="1:19" ht="15.75" thickBot="1" x14ac:dyDescent="0.3">
      <c r="A65" s="29" t="s">
        <v>39</v>
      </c>
      <c r="O65" s="80" t="s">
        <v>286</v>
      </c>
      <c r="P65" s="26" t="s">
        <v>214</v>
      </c>
      <c r="Q65" s="107">
        <v>30</v>
      </c>
      <c r="R65" s="115">
        <v>0.9</v>
      </c>
      <c r="S65" s="114">
        <v>27</v>
      </c>
    </row>
    <row r="66" spans="1:19" ht="15.75" thickBot="1" x14ac:dyDescent="0.3">
      <c r="A66" s="29" t="s">
        <v>39</v>
      </c>
      <c r="O66" s="80" t="s">
        <v>287</v>
      </c>
      <c r="P66" s="26" t="s">
        <v>214</v>
      </c>
      <c r="Q66" s="107">
        <v>100</v>
      </c>
      <c r="R66" s="115">
        <v>0.2</v>
      </c>
      <c r="S66" s="114">
        <v>20</v>
      </c>
    </row>
    <row r="67" spans="1:19" ht="15.75" thickBot="1" x14ac:dyDescent="0.3">
      <c r="A67" s="29" t="s">
        <v>39</v>
      </c>
      <c r="O67" s="80" t="s">
        <v>288</v>
      </c>
      <c r="P67" s="26" t="s">
        <v>214</v>
      </c>
      <c r="Q67" s="107">
        <v>12</v>
      </c>
      <c r="R67" s="115">
        <v>2.4</v>
      </c>
      <c r="S67" s="114">
        <v>28.8</v>
      </c>
    </row>
    <row r="68" spans="1:19" ht="15.75" thickBot="1" x14ac:dyDescent="0.3">
      <c r="A68" s="29" t="s">
        <v>39</v>
      </c>
      <c r="O68" s="80" t="s">
        <v>289</v>
      </c>
      <c r="P68" s="26" t="s">
        <v>214</v>
      </c>
      <c r="Q68" s="107">
        <v>2</v>
      </c>
      <c r="R68" s="115">
        <v>49</v>
      </c>
      <c r="S68" s="114">
        <v>98</v>
      </c>
    </row>
    <row r="69" spans="1:19" ht="15.75" thickBot="1" x14ac:dyDescent="0.3">
      <c r="A69" s="29" t="s">
        <v>39</v>
      </c>
      <c r="O69" s="80" t="s">
        <v>275</v>
      </c>
      <c r="P69" s="26" t="s">
        <v>214</v>
      </c>
      <c r="Q69" s="107">
        <v>12</v>
      </c>
      <c r="R69" s="115">
        <v>1</v>
      </c>
      <c r="S69" s="114">
        <v>12</v>
      </c>
    </row>
    <row r="70" spans="1:19" ht="15.75" thickBot="1" x14ac:dyDescent="0.3">
      <c r="A70" s="29" t="s">
        <v>39</v>
      </c>
      <c r="O70" s="80" t="s">
        <v>290</v>
      </c>
      <c r="P70" s="26" t="s">
        <v>214</v>
      </c>
      <c r="Q70" s="107">
        <v>12</v>
      </c>
      <c r="R70" s="115">
        <v>0.7</v>
      </c>
      <c r="S70" s="114">
        <v>8.4</v>
      </c>
    </row>
    <row r="71" spans="1:19" ht="15.75" thickBot="1" x14ac:dyDescent="0.3">
      <c r="A71" s="29" t="s">
        <v>39</v>
      </c>
      <c r="O71" s="80" t="s">
        <v>291</v>
      </c>
      <c r="P71" s="26" t="s">
        <v>214</v>
      </c>
      <c r="Q71" s="107">
        <v>100</v>
      </c>
      <c r="R71" s="115">
        <v>0.18</v>
      </c>
      <c r="S71" s="114">
        <v>18</v>
      </c>
    </row>
    <row r="72" spans="1:19" ht="15.75" thickBot="1" x14ac:dyDescent="0.3">
      <c r="A72" s="29" t="s">
        <v>39</v>
      </c>
      <c r="O72" s="80" t="s">
        <v>292</v>
      </c>
      <c r="P72" s="26" t="s">
        <v>214</v>
      </c>
      <c r="Q72" s="107">
        <v>50</v>
      </c>
      <c r="R72" s="115">
        <v>0.3</v>
      </c>
      <c r="S72" s="114">
        <v>15</v>
      </c>
    </row>
    <row r="73" spans="1:19" ht="15.75" thickBot="1" x14ac:dyDescent="0.3">
      <c r="A73" s="29" t="s">
        <v>39</v>
      </c>
      <c r="B73" s="48">
        <v>1</v>
      </c>
      <c r="C73" s="53">
        <v>11691631000110</v>
      </c>
      <c r="D73" s="50" t="s">
        <v>83</v>
      </c>
      <c r="E73" s="50" t="s">
        <v>207</v>
      </c>
      <c r="F73" s="30">
        <v>5102</v>
      </c>
      <c r="G73" s="31">
        <v>1</v>
      </c>
      <c r="H73" s="36">
        <v>4900</v>
      </c>
      <c r="I73" s="37">
        <v>43955</v>
      </c>
      <c r="J73" s="37">
        <v>43955</v>
      </c>
      <c r="K73" s="38">
        <v>59.9</v>
      </c>
      <c r="L73" s="38" t="s">
        <v>155</v>
      </c>
      <c r="M73" s="38" t="s">
        <v>112</v>
      </c>
      <c r="N73" s="34" t="s">
        <v>210</v>
      </c>
      <c r="O73" s="80" t="s">
        <v>293</v>
      </c>
      <c r="P73" s="26" t="s">
        <v>214</v>
      </c>
      <c r="Q73" s="106">
        <v>1</v>
      </c>
      <c r="R73" s="114">
        <v>59.9</v>
      </c>
      <c r="S73" s="114">
        <f>Q73*R73</f>
        <v>59.9</v>
      </c>
    </row>
    <row r="74" spans="1:19" ht="15.75" thickBot="1" x14ac:dyDescent="0.3">
      <c r="A74" s="29" t="s">
        <v>39</v>
      </c>
      <c r="B74" s="48">
        <v>1</v>
      </c>
      <c r="C74" s="53">
        <v>11101202000146</v>
      </c>
      <c r="D74" s="50" t="s">
        <v>82</v>
      </c>
      <c r="E74" s="50" t="s">
        <v>207</v>
      </c>
      <c r="F74" s="30">
        <v>5102</v>
      </c>
      <c r="G74" s="31">
        <v>1</v>
      </c>
      <c r="H74" s="36">
        <v>9420</v>
      </c>
      <c r="I74" s="37">
        <v>43972</v>
      </c>
      <c r="J74" s="37">
        <v>43972</v>
      </c>
      <c r="K74" s="38">
        <v>964.8</v>
      </c>
      <c r="L74" s="38" t="s">
        <v>156</v>
      </c>
      <c r="M74" s="38" t="s">
        <v>112</v>
      </c>
      <c r="N74" s="34" t="s">
        <v>210</v>
      </c>
      <c r="O74" s="80" t="s">
        <v>294</v>
      </c>
      <c r="P74" s="26" t="s">
        <v>214</v>
      </c>
      <c r="Q74" s="106">
        <v>200</v>
      </c>
      <c r="R74" s="114">
        <v>0.45</v>
      </c>
      <c r="S74" s="114">
        <v>90</v>
      </c>
    </row>
    <row r="75" spans="1:19" ht="15.75" thickBot="1" x14ac:dyDescent="0.3">
      <c r="A75" s="29" t="s">
        <v>39</v>
      </c>
      <c r="O75" s="80" t="s">
        <v>295</v>
      </c>
      <c r="P75" s="26" t="s">
        <v>214</v>
      </c>
      <c r="Q75" s="106">
        <v>200</v>
      </c>
      <c r="R75" s="114">
        <v>0.45</v>
      </c>
      <c r="S75" s="114">
        <v>90</v>
      </c>
    </row>
    <row r="76" spans="1:19" ht="15.75" thickBot="1" x14ac:dyDescent="0.3">
      <c r="A76" s="29" t="s">
        <v>39</v>
      </c>
      <c r="O76" s="80" t="s">
        <v>296</v>
      </c>
      <c r="P76" s="26" t="s">
        <v>214</v>
      </c>
      <c r="Q76" s="106">
        <v>20</v>
      </c>
      <c r="R76" s="114">
        <v>4.5999999999999996</v>
      </c>
      <c r="S76" s="114">
        <v>92</v>
      </c>
    </row>
    <row r="77" spans="1:19" ht="15.75" thickBot="1" x14ac:dyDescent="0.3">
      <c r="A77" s="29" t="s">
        <v>39</v>
      </c>
      <c r="O77" s="80" t="s">
        <v>291</v>
      </c>
      <c r="P77" s="26" t="s">
        <v>214</v>
      </c>
      <c r="Q77" s="106">
        <v>10</v>
      </c>
      <c r="R77" s="114">
        <v>0.18</v>
      </c>
      <c r="S77" s="114">
        <v>1.8</v>
      </c>
    </row>
    <row r="78" spans="1:19" ht="15.75" thickBot="1" x14ac:dyDescent="0.3">
      <c r="A78" s="29" t="s">
        <v>39</v>
      </c>
      <c r="O78" s="80" t="s">
        <v>297</v>
      </c>
      <c r="P78" s="26" t="s">
        <v>214</v>
      </c>
      <c r="Q78" s="106">
        <v>100</v>
      </c>
      <c r="R78" s="114">
        <v>0.45</v>
      </c>
      <c r="S78" s="114">
        <v>45</v>
      </c>
    </row>
    <row r="79" spans="1:19" ht="15.75" thickBot="1" x14ac:dyDescent="0.3">
      <c r="A79" s="29" t="s">
        <v>39</v>
      </c>
      <c r="O79" s="80" t="s">
        <v>298</v>
      </c>
      <c r="P79" s="26" t="s">
        <v>214</v>
      </c>
      <c r="Q79" s="106">
        <v>10</v>
      </c>
      <c r="R79" s="114">
        <v>12.9</v>
      </c>
      <c r="S79" s="114">
        <v>129</v>
      </c>
    </row>
    <row r="80" spans="1:19" ht="15.75" thickBot="1" x14ac:dyDescent="0.3">
      <c r="A80" s="29" t="s">
        <v>39</v>
      </c>
      <c r="O80" s="80" t="s">
        <v>299</v>
      </c>
      <c r="P80" s="26" t="s">
        <v>214</v>
      </c>
      <c r="Q80" s="106">
        <v>20</v>
      </c>
      <c r="R80" s="114">
        <v>3.5</v>
      </c>
      <c r="S80" s="114">
        <v>70</v>
      </c>
    </row>
    <row r="81" spans="1:19" ht="15.75" thickBot="1" x14ac:dyDescent="0.3">
      <c r="A81" s="29" t="s">
        <v>39</v>
      </c>
      <c r="O81" s="80" t="s">
        <v>287</v>
      </c>
      <c r="P81" s="26" t="s">
        <v>214</v>
      </c>
      <c r="Q81" s="106">
        <v>500</v>
      </c>
      <c r="R81" s="114">
        <v>0.1</v>
      </c>
      <c r="S81" s="114">
        <v>50</v>
      </c>
    </row>
    <row r="82" spans="1:19" ht="15.75" thickBot="1" x14ac:dyDescent="0.3">
      <c r="A82" s="29" t="s">
        <v>39</v>
      </c>
      <c r="O82" s="80" t="s">
        <v>300</v>
      </c>
      <c r="P82" s="26" t="s">
        <v>214</v>
      </c>
      <c r="Q82" s="106">
        <v>5</v>
      </c>
      <c r="R82" s="114">
        <v>32</v>
      </c>
      <c r="S82" s="114">
        <v>160</v>
      </c>
    </row>
    <row r="83" spans="1:19" ht="15.75" thickBot="1" x14ac:dyDescent="0.3">
      <c r="A83" s="29" t="s">
        <v>39</v>
      </c>
      <c r="O83" s="80" t="s">
        <v>301</v>
      </c>
      <c r="P83" s="26" t="s">
        <v>214</v>
      </c>
      <c r="Q83" s="106">
        <v>20</v>
      </c>
      <c r="R83" s="114">
        <v>8.5</v>
      </c>
      <c r="S83" s="114">
        <v>170</v>
      </c>
    </row>
    <row r="84" spans="1:19" ht="15.75" thickBot="1" x14ac:dyDescent="0.3">
      <c r="A84" s="29" t="s">
        <v>39</v>
      </c>
      <c r="O84" s="80" t="s">
        <v>302</v>
      </c>
      <c r="P84" s="26" t="s">
        <v>303</v>
      </c>
      <c r="Q84" s="106">
        <v>500</v>
      </c>
      <c r="R84" s="114">
        <v>0.02</v>
      </c>
      <c r="S84" s="114">
        <v>10</v>
      </c>
    </row>
    <row r="85" spans="1:19" ht="15.75" thickBot="1" x14ac:dyDescent="0.3">
      <c r="A85" s="29" t="s">
        <v>39</v>
      </c>
      <c r="O85" s="80" t="s">
        <v>304</v>
      </c>
      <c r="P85" s="26" t="s">
        <v>214</v>
      </c>
      <c r="Q85" s="106">
        <v>20</v>
      </c>
      <c r="R85" s="114">
        <v>0.6</v>
      </c>
      <c r="S85" s="114">
        <v>12</v>
      </c>
    </row>
    <row r="86" spans="1:19" ht="15.75" thickBot="1" x14ac:dyDescent="0.3">
      <c r="A86" s="29" t="s">
        <v>39</v>
      </c>
      <c r="O86" s="80" t="s">
        <v>305</v>
      </c>
      <c r="P86" s="26" t="s">
        <v>214</v>
      </c>
      <c r="Q86" s="106">
        <v>50</v>
      </c>
      <c r="R86" s="114">
        <v>0.9</v>
      </c>
      <c r="S86" s="114">
        <v>45</v>
      </c>
    </row>
    <row r="87" spans="1:19" ht="15.75" thickBot="1" x14ac:dyDescent="0.3">
      <c r="A87" s="29" t="s">
        <v>39</v>
      </c>
      <c r="B87" s="48">
        <v>1</v>
      </c>
      <c r="C87" s="53">
        <v>12936474000129</v>
      </c>
      <c r="D87" s="50" t="s">
        <v>84</v>
      </c>
      <c r="E87" s="50" t="s">
        <v>207</v>
      </c>
      <c r="F87" s="30">
        <v>5102</v>
      </c>
      <c r="G87" s="31">
        <v>1</v>
      </c>
      <c r="H87" s="36">
        <v>16717</v>
      </c>
      <c r="I87" s="37">
        <v>43970</v>
      </c>
      <c r="J87" s="37">
        <v>43970</v>
      </c>
      <c r="K87" s="38">
        <v>119.32</v>
      </c>
      <c r="L87" s="38" t="s">
        <v>157</v>
      </c>
      <c r="M87" s="38" t="s">
        <v>118</v>
      </c>
      <c r="N87" s="34" t="s">
        <v>210</v>
      </c>
      <c r="O87" s="80" t="s">
        <v>306</v>
      </c>
      <c r="P87" s="26" t="s">
        <v>307</v>
      </c>
      <c r="Q87" s="106">
        <v>2</v>
      </c>
      <c r="R87" s="114">
        <v>8.5</v>
      </c>
      <c r="S87" s="114">
        <v>17</v>
      </c>
    </row>
    <row r="88" spans="1:19" ht="15.75" thickBot="1" x14ac:dyDescent="0.3">
      <c r="A88" s="29" t="s">
        <v>39</v>
      </c>
      <c r="O88" s="80" t="s">
        <v>308</v>
      </c>
      <c r="P88" s="26" t="s">
        <v>214</v>
      </c>
      <c r="Q88" s="106">
        <v>54</v>
      </c>
      <c r="R88" s="114">
        <v>0.3</v>
      </c>
      <c r="S88" s="114">
        <v>16.2</v>
      </c>
    </row>
    <row r="89" spans="1:19" ht="15.75" thickBot="1" x14ac:dyDescent="0.3">
      <c r="A89" s="29" t="s">
        <v>39</v>
      </c>
      <c r="O89" s="80" t="s">
        <v>309</v>
      </c>
      <c r="P89" s="26" t="s">
        <v>214</v>
      </c>
      <c r="Q89" s="106">
        <v>54</v>
      </c>
      <c r="R89" s="114">
        <v>0.3</v>
      </c>
      <c r="S89" s="114">
        <v>16.2</v>
      </c>
    </row>
    <row r="90" spans="1:19" ht="15.75" thickBot="1" x14ac:dyDescent="0.3">
      <c r="A90" s="29" t="s">
        <v>39</v>
      </c>
      <c r="O90" s="80" t="s">
        <v>310</v>
      </c>
      <c r="P90" s="26" t="s">
        <v>214</v>
      </c>
      <c r="Q90" s="106">
        <v>2</v>
      </c>
      <c r="R90" s="114">
        <v>17.48</v>
      </c>
      <c r="S90" s="114">
        <v>34.96</v>
      </c>
    </row>
    <row r="91" spans="1:19" ht="15.75" thickBot="1" x14ac:dyDescent="0.3">
      <c r="A91" s="29" t="s">
        <v>39</v>
      </c>
      <c r="O91" s="80" t="s">
        <v>311</v>
      </c>
      <c r="P91" s="26" t="s">
        <v>214</v>
      </c>
      <c r="Q91" s="106">
        <v>2</v>
      </c>
      <c r="R91" s="114">
        <v>17.48</v>
      </c>
      <c r="S91" s="114">
        <v>34.96</v>
      </c>
    </row>
    <row r="92" spans="1:19" ht="15.75" thickBot="1" x14ac:dyDescent="0.3">
      <c r="A92" s="29" t="s">
        <v>39</v>
      </c>
      <c r="B92" s="48">
        <v>1</v>
      </c>
      <c r="C92" s="53">
        <v>12936474000129</v>
      </c>
      <c r="D92" s="50" t="s">
        <v>84</v>
      </c>
      <c r="E92" s="50" t="s">
        <v>207</v>
      </c>
      <c r="F92" s="30">
        <v>5102</v>
      </c>
      <c r="G92" s="31">
        <v>1</v>
      </c>
      <c r="H92" s="36">
        <v>16717</v>
      </c>
      <c r="I92" s="37">
        <v>43970</v>
      </c>
      <c r="J92" s="37">
        <v>43970</v>
      </c>
      <c r="K92" s="38">
        <v>162</v>
      </c>
      <c r="L92" s="38" t="s">
        <v>157</v>
      </c>
      <c r="M92" s="38" t="s">
        <v>118</v>
      </c>
      <c r="N92" s="34" t="s">
        <v>210</v>
      </c>
      <c r="O92" s="80" t="s">
        <v>312</v>
      </c>
      <c r="P92" s="26" t="s">
        <v>214</v>
      </c>
      <c r="Q92" s="106">
        <v>27</v>
      </c>
      <c r="R92" s="114">
        <v>6</v>
      </c>
      <c r="S92" s="114">
        <v>162</v>
      </c>
    </row>
    <row r="93" spans="1:19" ht="15.75" thickBot="1" x14ac:dyDescent="0.3">
      <c r="A93" s="29" t="s">
        <v>39</v>
      </c>
      <c r="B93" s="48">
        <v>1</v>
      </c>
      <c r="C93" s="53">
        <v>12936474000129</v>
      </c>
      <c r="D93" s="50" t="s">
        <v>84</v>
      </c>
      <c r="E93" s="50" t="s">
        <v>207</v>
      </c>
      <c r="F93" s="30">
        <v>5102</v>
      </c>
      <c r="G93" s="31">
        <v>1</v>
      </c>
      <c r="H93" s="36">
        <v>16722</v>
      </c>
      <c r="I93" s="37">
        <v>43970</v>
      </c>
      <c r="J93" s="37">
        <v>43970</v>
      </c>
      <c r="K93" s="38">
        <v>480</v>
      </c>
      <c r="L93" s="38" t="s">
        <v>158</v>
      </c>
      <c r="M93" s="38" t="s">
        <v>112</v>
      </c>
      <c r="N93" s="34" t="s">
        <v>210</v>
      </c>
      <c r="O93" s="80" t="s">
        <v>313</v>
      </c>
      <c r="P93" s="26" t="s">
        <v>314</v>
      </c>
      <c r="Q93" s="106">
        <v>100</v>
      </c>
      <c r="R93" s="114">
        <v>4.8</v>
      </c>
      <c r="S93" s="114">
        <f>Q93*R93</f>
        <v>480</v>
      </c>
    </row>
    <row r="94" spans="1:19" ht="15.75" thickBot="1" x14ac:dyDescent="0.3">
      <c r="A94" s="29" t="s">
        <v>39</v>
      </c>
      <c r="B94" s="48">
        <v>1</v>
      </c>
      <c r="C94" s="53">
        <v>12936474000129</v>
      </c>
      <c r="D94" s="50" t="s">
        <v>84</v>
      </c>
      <c r="E94" s="50" t="s">
        <v>207</v>
      </c>
      <c r="F94" s="30">
        <v>5102</v>
      </c>
      <c r="G94" s="31">
        <v>1</v>
      </c>
      <c r="H94" s="36">
        <v>16761</v>
      </c>
      <c r="I94" s="37">
        <v>43978</v>
      </c>
      <c r="J94" s="37">
        <v>43978</v>
      </c>
      <c r="K94" s="38">
        <v>387</v>
      </c>
      <c r="L94" s="38" t="s">
        <v>159</v>
      </c>
      <c r="M94" s="38" t="s">
        <v>112</v>
      </c>
      <c r="N94" s="34" t="s">
        <v>210</v>
      </c>
      <c r="O94" s="80" t="s">
        <v>316</v>
      </c>
      <c r="P94" s="26" t="s">
        <v>214</v>
      </c>
      <c r="Q94" s="106">
        <v>5</v>
      </c>
      <c r="R94" s="114">
        <v>21</v>
      </c>
      <c r="S94" s="114">
        <v>105</v>
      </c>
    </row>
    <row r="95" spans="1:19" ht="15.75" thickBot="1" x14ac:dyDescent="0.3">
      <c r="A95" s="29" t="s">
        <v>39</v>
      </c>
      <c r="O95" s="80" t="s">
        <v>317</v>
      </c>
      <c r="P95" s="26" t="s">
        <v>214</v>
      </c>
      <c r="Q95" s="106">
        <v>10</v>
      </c>
      <c r="R95" s="114">
        <v>13.3</v>
      </c>
      <c r="S95" s="114">
        <v>133</v>
      </c>
    </row>
    <row r="96" spans="1:19" ht="15.75" thickBot="1" x14ac:dyDescent="0.3">
      <c r="A96" s="29" t="s">
        <v>39</v>
      </c>
      <c r="O96" s="80" t="s">
        <v>318</v>
      </c>
      <c r="P96" s="26" t="s">
        <v>214</v>
      </c>
      <c r="Q96" s="106">
        <v>10</v>
      </c>
      <c r="R96" s="114">
        <v>14.9</v>
      </c>
      <c r="S96" s="114">
        <v>149</v>
      </c>
    </row>
    <row r="97" spans="1:19" ht="15.75" thickBot="1" x14ac:dyDescent="0.3">
      <c r="A97" s="29" t="s">
        <v>39</v>
      </c>
      <c r="B97" s="48">
        <v>1</v>
      </c>
      <c r="C97" s="49" t="s">
        <v>50</v>
      </c>
      <c r="D97" s="50" t="s">
        <v>85</v>
      </c>
      <c r="E97" s="50" t="s">
        <v>207</v>
      </c>
      <c r="F97" s="30">
        <v>5405</v>
      </c>
      <c r="G97" s="31">
        <v>1</v>
      </c>
      <c r="H97" s="36">
        <v>231488</v>
      </c>
      <c r="I97" s="37">
        <v>43980</v>
      </c>
      <c r="J97" s="37">
        <v>43980</v>
      </c>
      <c r="K97" s="38">
        <v>135.36000000000001</v>
      </c>
      <c r="L97" s="38" t="s">
        <v>160</v>
      </c>
      <c r="M97" s="38" t="s">
        <v>118</v>
      </c>
      <c r="N97" s="34" t="s">
        <v>210</v>
      </c>
      <c r="O97" s="80" t="s">
        <v>320</v>
      </c>
      <c r="P97" s="26" t="s">
        <v>239</v>
      </c>
      <c r="Q97" s="106">
        <v>7.2</v>
      </c>
      <c r="R97" s="114">
        <v>11.38</v>
      </c>
      <c r="S97" s="114">
        <v>81.96</v>
      </c>
    </row>
    <row r="98" spans="1:19" ht="15.75" thickBot="1" x14ac:dyDescent="0.3">
      <c r="A98" s="29" t="s">
        <v>39</v>
      </c>
      <c r="O98" s="80" t="s">
        <v>321</v>
      </c>
      <c r="P98" s="26" t="s">
        <v>214</v>
      </c>
      <c r="Q98" s="106">
        <v>30</v>
      </c>
      <c r="R98" s="114">
        <v>1.78</v>
      </c>
      <c r="S98" s="114">
        <v>53.4</v>
      </c>
    </row>
    <row r="99" spans="1:19" ht="15.75" thickBot="1" x14ac:dyDescent="0.3">
      <c r="A99" s="29" t="s">
        <v>39</v>
      </c>
      <c r="B99" s="48">
        <v>1</v>
      </c>
      <c r="C99" s="49" t="s">
        <v>51</v>
      </c>
      <c r="D99" s="50" t="s">
        <v>86</v>
      </c>
      <c r="E99" s="50" t="s">
        <v>207</v>
      </c>
      <c r="F99" s="30">
        <v>5102</v>
      </c>
      <c r="G99" s="31">
        <v>1</v>
      </c>
      <c r="H99" s="36">
        <v>4119</v>
      </c>
      <c r="I99" s="37">
        <v>43965</v>
      </c>
      <c r="J99" s="37">
        <v>43965</v>
      </c>
      <c r="K99" s="38">
        <v>450</v>
      </c>
      <c r="L99" s="38" t="s">
        <v>161</v>
      </c>
      <c r="M99" s="38" t="s">
        <v>112</v>
      </c>
      <c r="N99" s="34" t="s">
        <v>210</v>
      </c>
      <c r="O99" s="80" t="s">
        <v>322</v>
      </c>
      <c r="P99" s="26" t="s">
        <v>214</v>
      </c>
      <c r="Q99" s="106">
        <v>3</v>
      </c>
      <c r="R99" s="114">
        <v>150</v>
      </c>
      <c r="S99" s="114">
        <f>Q99*R99</f>
        <v>450</v>
      </c>
    </row>
    <row r="100" spans="1:19" ht="15.75" thickBot="1" x14ac:dyDescent="0.3">
      <c r="A100" s="29" t="s">
        <v>39</v>
      </c>
      <c r="B100" s="48">
        <v>1</v>
      </c>
      <c r="C100" s="53">
        <v>10809647000112</v>
      </c>
      <c r="D100" s="50" t="s">
        <v>87</v>
      </c>
      <c r="E100" s="50" t="s">
        <v>207</v>
      </c>
      <c r="F100" s="30">
        <v>5102</v>
      </c>
      <c r="G100" s="31">
        <v>1</v>
      </c>
      <c r="H100" s="36">
        <v>2345</v>
      </c>
      <c r="I100" s="37">
        <v>43959</v>
      </c>
      <c r="J100" s="37">
        <v>43959</v>
      </c>
      <c r="K100" s="38">
        <v>220</v>
      </c>
      <c r="L100" s="38" t="s">
        <v>162</v>
      </c>
      <c r="M100" s="38" t="s">
        <v>112</v>
      </c>
      <c r="N100" s="34" t="s">
        <v>210</v>
      </c>
      <c r="O100" s="80" t="s">
        <v>323</v>
      </c>
      <c r="P100" s="26" t="s">
        <v>214</v>
      </c>
      <c r="Q100" s="106">
        <v>2</v>
      </c>
      <c r="R100" s="114">
        <v>110</v>
      </c>
      <c r="S100" s="114">
        <f>Q100*R100</f>
        <v>220</v>
      </c>
    </row>
    <row r="101" spans="1:19" ht="15.75" thickBot="1" x14ac:dyDescent="0.3">
      <c r="A101" s="29" t="s">
        <v>39</v>
      </c>
      <c r="B101" s="48">
        <v>1</v>
      </c>
      <c r="C101" s="53">
        <v>10809647000112</v>
      </c>
      <c r="D101" s="50" t="s">
        <v>87</v>
      </c>
      <c r="E101" s="50" t="s">
        <v>207</v>
      </c>
      <c r="F101" s="30">
        <v>5102</v>
      </c>
      <c r="G101" s="31">
        <v>1</v>
      </c>
      <c r="H101" s="36">
        <v>2344</v>
      </c>
      <c r="I101" s="37">
        <v>43959</v>
      </c>
      <c r="J101" s="37">
        <v>43959</v>
      </c>
      <c r="K101" s="38">
        <v>240</v>
      </c>
      <c r="L101" s="38" t="s">
        <v>163</v>
      </c>
      <c r="M101" s="38" t="s">
        <v>112</v>
      </c>
      <c r="N101" s="34" t="s">
        <v>210</v>
      </c>
      <c r="O101" s="80" t="s">
        <v>324</v>
      </c>
      <c r="P101" s="26" t="s">
        <v>325</v>
      </c>
      <c r="Q101" s="106">
        <v>3</v>
      </c>
      <c r="R101" s="114">
        <v>80</v>
      </c>
      <c r="S101" s="114">
        <f>Q101*R101</f>
        <v>240</v>
      </c>
    </row>
    <row r="102" spans="1:19" ht="15.75" thickBot="1" x14ac:dyDescent="0.3">
      <c r="A102" s="29" t="s">
        <v>39</v>
      </c>
      <c r="B102" s="48">
        <v>1</v>
      </c>
      <c r="C102" s="53">
        <v>10809647000112</v>
      </c>
      <c r="D102" s="50" t="s">
        <v>87</v>
      </c>
      <c r="E102" s="50" t="s">
        <v>207</v>
      </c>
      <c r="F102" s="30">
        <v>5403</v>
      </c>
      <c r="G102" s="31">
        <v>1</v>
      </c>
      <c r="H102" s="36">
        <v>2343</v>
      </c>
      <c r="I102" s="37">
        <v>43959</v>
      </c>
      <c r="J102" s="37">
        <v>43959</v>
      </c>
      <c r="K102" s="38">
        <v>880</v>
      </c>
      <c r="L102" s="38" t="s">
        <v>164</v>
      </c>
      <c r="M102" s="38" t="s">
        <v>112</v>
      </c>
      <c r="N102" s="34" t="s">
        <v>210</v>
      </c>
      <c r="O102" s="80" t="s">
        <v>328</v>
      </c>
      <c r="P102" s="26" t="s">
        <v>214</v>
      </c>
      <c r="Q102" s="106">
        <v>40</v>
      </c>
      <c r="R102" s="114">
        <v>22</v>
      </c>
      <c r="S102" s="114">
        <f>Q102*R102</f>
        <v>880</v>
      </c>
    </row>
    <row r="103" spans="1:19" ht="15.75" thickBot="1" x14ac:dyDescent="0.3">
      <c r="A103" s="29" t="s">
        <v>39</v>
      </c>
      <c r="B103" s="48">
        <v>1</v>
      </c>
      <c r="C103" s="53">
        <v>15105231000137</v>
      </c>
      <c r="D103" s="50" t="s">
        <v>88</v>
      </c>
      <c r="E103" s="50" t="s">
        <v>207</v>
      </c>
      <c r="F103" s="30">
        <v>5403</v>
      </c>
      <c r="G103" s="31">
        <v>1</v>
      </c>
      <c r="H103" s="36">
        <v>6631</v>
      </c>
      <c r="I103" s="37">
        <v>43966</v>
      </c>
      <c r="J103" s="37">
        <v>43966</v>
      </c>
      <c r="K103" s="38">
        <v>379.45</v>
      </c>
      <c r="L103" s="38" t="s">
        <v>165</v>
      </c>
      <c r="M103" s="38" t="s">
        <v>112</v>
      </c>
      <c r="N103" s="34" t="s">
        <v>210</v>
      </c>
      <c r="O103" s="80" t="s">
        <v>329</v>
      </c>
      <c r="P103" s="27" t="s">
        <v>214</v>
      </c>
      <c r="Q103" s="105">
        <v>15</v>
      </c>
      <c r="R103" s="112">
        <v>3.39</v>
      </c>
      <c r="S103" s="113">
        <v>50.85</v>
      </c>
    </row>
    <row r="104" spans="1:19" ht="15.75" thickBot="1" x14ac:dyDescent="0.3">
      <c r="A104" s="29" t="s">
        <v>39</v>
      </c>
      <c r="O104" s="80" t="s">
        <v>330</v>
      </c>
      <c r="P104" s="27" t="s">
        <v>214</v>
      </c>
      <c r="Q104" s="105">
        <v>50</v>
      </c>
      <c r="R104" s="112">
        <v>0.11</v>
      </c>
      <c r="S104" s="113">
        <v>5.5</v>
      </c>
    </row>
    <row r="105" spans="1:19" ht="15.75" thickBot="1" x14ac:dyDescent="0.3">
      <c r="A105" s="29" t="s">
        <v>39</v>
      </c>
      <c r="O105" s="80" t="s">
        <v>331</v>
      </c>
      <c r="P105" s="27" t="s">
        <v>214</v>
      </c>
      <c r="Q105" s="105">
        <v>30</v>
      </c>
      <c r="R105" s="112">
        <v>3.75</v>
      </c>
      <c r="S105" s="113">
        <v>112.5</v>
      </c>
    </row>
    <row r="106" spans="1:19" ht="15.75" thickBot="1" x14ac:dyDescent="0.3">
      <c r="A106" s="29" t="s">
        <v>39</v>
      </c>
      <c r="O106" s="80" t="s">
        <v>332</v>
      </c>
      <c r="P106" s="27" t="s">
        <v>214</v>
      </c>
      <c r="Q106" s="105">
        <v>12</v>
      </c>
      <c r="R106" s="112">
        <v>9.3000000000000007</v>
      </c>
      <c r="S106" s="113">
        <v>111.6</v>
      </c>
    </row>
    <row r="107" spans="1:19" ht="15.75" thickBot="1" x14ac:dyDescent="0.3">
      <c r="A107" s="29" t="s">
        <v>39</v>
      </c>
      <c r="O107" s="80" t="s">
        <v>333</v>
      </c>
      <c r="P107" s="27" t="s">
        <v>214</v>
      </c>
      <c r="Q107" s="105">
        <v>50</v>
      </c>
      <c r="R107" s="112">
        <v>0.18</v>
      </c>
      <c r="S107" s="113">
        <v>9</v>
      </c>
    </row>
    <row r="108" spans="1:19" ht="15.75" thickBot="1" x14ac:dyDescent="0.3">
      <c r="A108" s="29" t="s">
        <v>39</v>
      </c>
      <c r="O108" s="80" t="s">
        <v>334</v>
      </c>
      <c r="P108" s="27" t="s">
        <v>214</v>
      </c>
      <c r="Q108" s="105">
        <v>15</v>
      </c>
      <c r="R108" s="112">
        <v>6</v>
      </c>
      <c r="S108" s="113">
        <v>90</v>
      </c>
    </row>
    <row r="109" spans="1:19" ht="15.75" thickBot="1" x14ac:dyDescent="0.3">
      <c r="A109" s="29" t="s">
        <v>39</v>
      </c>
      <c r="B109" s="54">
        <v>1</v>
      </c>
      <c r="C109" s="50">
        <v>15105231000137</v>
      </c>
      <c r="D109" s="50" t="s">
        <v>88</v>
      </c>
      <c r="E109" s="52" t="s">
        <v>207</v>
      </c>
      <c r="F109" s="89">
        <v>5403</v>
      </c>
      <c r="G109" s="90">
        <v>1</v>
      </c>
      <c r="H109" s="36">
        <v>6639</v>
      </c>
      <c r="I109" s="36">
        <v>43977</v>
      </c>
      <c r="J109" s="36">
        <v>43977</v>
      </c>
      <c r="K109" s="36">
        <v>80.39</v>
      </c>
      <c r="L109" s="36" t="s">
        <v>166</v>
      </c>
      <c r="M109" s="36" t="s">
        <v>112</v>
      </c>
      <c r="N109" s="36" t="s">
        <v>210</v>
      </c>
      <c r="O109" s="80" t="s">
        <v>329</v>
      </c>
      <c r="P109" s="26" t="s">
        <v>214</v>
      </c>
      <c r="Q109" s="106">
        <v>4</v>
      </c>
      <c r="R109" s="106">
        <v>7.14</v>
      </c>
      <c r="S109" s="106">
        <v>28.56</v>
      </c>
    </row>
    <row r="110" spans="1:19" ht="15.75" thickBot="1" x14ac:dyDescent="0.3">
      <c r="A110" s="29" t="s">
        <v>39</v>
      </c>
      <c r="O110" s="80" t="s">
        <v>334</v>
      </c>
      <c r="P110" s="26" t="s">
        <v>214</v>
      </c>
      <c r="Q110" s="106">
        <v>4</v>
      </c>
      <c r="R110" s="106">
        <v>7.52</v>
      </c>
      <c r="S110" s="106">
        <v>30.08</v>
      </c>
    </row>
    <row r="111" spans="1:19" ht="15.75" thickBot="1" x14ac:dyDescent="0.3">
      <c r="A111" s="29" t="s">
        <v>39</v>
      </c>
      <c r="O111" s="80" t="s">
        <v>459</v>
      </c>
      <c r="P111" s="26" t="s">
        <v>314</v>
      </c>
      <c r="Q111" s="106">
        <v>9</v>
      </c>
      <c r="R111" s="106">
        <v>2.42</v>
      </c>
      <c r="S111" s="106">
        <v>21.75</v>
      </c>
    </row>
    <row r="112" spans="1:19" ht="15.75" thickBot="1" x14ac:dyDescent="0.3">
      <c r="A112" s="29" t="s">
        <v>39</v>
      </c>
      <c r="B112" s="50">
        <v>1</v>
      </c>
      <c r="C112" s="50">
        <v>11691631000110</v>
      </c>
      <c r="D112" s="50" t="s">
        <v>83</v>
      </c>
      <c r="E112" s="50" t="s">
        <v>207</v>
      </c>
      <c r="F112" s="89">
        <v>5102</v>
      </c>
      <c r="G112" s="90">
        <v>1</v>
      </c>
      <c r="H112" s="36">
        <v>4909</v>
      </c>
      <c r="I112" s="36">
        <v>43964</v>
      </c>
      <c r="J112" s="36">
        <v>43964</v>
      </c>
      <c r="K112" s="36">
        <v>2014.5</v>
      </c>
      <c r="L112" s="36" t="s">
        <v>167</v>
      </c>
      <c r="M112" s="36" t="s">
        <v>112</v>
      </c>
      <c r="N112" s="36" t="s">
        <v>210</v>
      </c>
      <c r="O112" s="80" t="s">
        <v>460</v>
      </c>
      <c r="P112" s="26" t="s">
        <v>214</v>
      </c>
      <c r="Q112" s="106">
        <v>50</v>
      </c>
      <c r="R112" s="106">
        <v>1.2</v>
      </c>
      <c r="S112" s="106">
        <v>60</v>
      </c>
    </row>
    <row r="113" spans="1:19" ht="15.75" thickBot="1" x14ac:dyDescent="0.3">
      <c r="O113" s="80" t="s">
        <v>461</v>
      </c>
      <c r="P113" s="26" t="s">
        <v>214</v>
      </c>
      <c r="Q113" s="106">
        <v>10</v>
      </c>
      <c r="R113" s="106">
        <v>67.900000000000006</v>
      </c>
      <c r="S113" s="106">
        <v>679</v>
      </c>
    </row>
    <row r="114" spans="1:19" ht="15.75" thickBot="1" x14ac:dyDescent="0.3">
      <c r="O114" s="80" t="s">
        <v>462</v>
      </c>
      <c r="P114" s="26" t="s">
        <v>214</v>
      </c>
      <c r="Q114" s="106">
        <v>50</v>
      </c>
      <c r="R114" s="106">
        <v>3.5</v>
      </c>
      <c r="S114" s="106">
        <v>175</v>
      </c>
    </row>
    <row r="115" spans="1:19" ht="15.75" thickBot="1" x14ac:dyDescent="0.3">
      <c r="O115" s="80" t="s">
        <v>463</v>
      </c>
      <c r="P115" s="26" t="s">
        <v>214</v>
      </c>
      <c r="Q115" s="106">
        <v>30</v>
      </c>
      <c r="R115" s="106">
        <v>6.5</v>
      </c>
      <c r="S115" s="106">
        <v>195</v>
      </c>
    </row>
    <row r="116" spans="1:19" ht="15.75" thickBot="1" x14ac:dyDescent="0.3">
      <c r="O116" s="80" t="s">
        <v>464</v>
      </c>
      <c r="P116" s="26" t="s">
        <v>214</v>
      </c>
      <c r="Q116" s="106">
        <v>70</v>
      </c>
      <c r="R116" s="106">
        <v>1.2</v>
      </c>
      <c r="S116" s="106">
        <v>84</v>
      </c>
    </row>
    <row r="117" spans="1:19" ht="15.75" thickBot="1" x14ac:dyDescent="0.3">
      <c r="O117" s="80" t="s">
        <v>465</v>
      </c>
      <c r="P117" s="26" t="s">
        <v>214</v>
      </c>
      <c r="Q117" s="106">
        <v>20</v>
      </c>
      <c r="R117" s="106">
        <v>1.65</v>
      </c>
      <c r="S117" s="106">
        <v>33</v>
      </c>
    </row>
    <row r="118" spans="1:19" ht="15.75" thickBot="1" x14ac:dyDescent="0.3">
      <c r="O118" s="80" t="s">
        <v>466</v>
      </c>
      <c r="P118" s="26" t="s">
        <v>214</v>
      </c>
      <c r="Q118" s="106">
        <v>10</v>
      </c>
      <c r="R118" s="106">
        <v>13.9</v>
      </c>
      <c r="S118" s="106">
        <v>139</v>
      </c>
    </row>
    <row r="119" spans="1:19" ht="15.75" thickBot="1" x14ac:dyDescent="0.3">
      <c r="O119" s="80" t="s">
        <v>467</v>
      </c>
      <c r="P119" s="26" t="s">
        <v>214</v>
      </c>
      <c r="Q119" s="106">
        <v>10</v>
      </c>
      <c r="R119" s="106">
        <v>27</v>
      </c>
      <c r="S119" s="106">
        <v>270</v>
      </c>
    </row>
    <row r="120" spans="1:19" ht="15.75" thickBot="1" x14ac:dyDescent="0.3">
      <c r="O120" s="80" t="s">
        <v>441</v>
      </c>
      <c r="P120" s="26" t="s">
        <v>214</v>
      </c>
      <c r="Q120" s="106">
        <v>10</v>
      </c>
      <c r="R120" s="106">
        <v>5.5</v>
      </c>
      <c r="S120" s="106">
        <v>55</v>
      </c>
    </row>
    <row r="121" spans="1:19" ht="15.75" thickBot="1" x14ac:dyDescent="0.3">
      <c r="O121" s="80" t="s">
        <v>468</v>
      </c>
      <c r="P121" s="26" t="s">
        <v>214</v>
      </c>
      <c r="Q121" s="106">
        <v>20</v>
      </c>
      <c r="R121" s="106">
        <v>6.9</v>
      </c>
      <c r="S121" s="106">
        <v>138</v>
      </c>
    </row>
    <row r="122" spans="1:19" ht="15.75" thickBot="1" x14ac:dyDescent="0.3">
      <c r="O122" s="80" t="s">
        <v>469</v>
      </c>
      <c r="P122" s="26" t="s">
        <v>214</v>
      </c>
      <c r="Q122" s="106">
        <v>40</v>
      </c>
      <c r="R122" s="106">
        <v>1.2</v>
      </c>
      <c r="S122" s="106">
        <v>48</v>
      </c>
    </row>
    <row r="123" spans="1:19" ht="15.75" thickBot="1" x14ac:dyDescent="0.3">
      <c r="O123" s="80" t="s">
        <v>309</v>
      </c>
      <c r="P123" s="26" t="s">
        <v>214</v>
      </c>
      <c r="Q123" s="106">
        <v>50</v>
      </c>
      <c r="R123" s="106">
        <v>0.45</v>
      </c>
      <c r="S123" s="106">
        <v>22.5</v>
      </c>
    </row>
    <row r="124" spans="1:19" ht="15.75" thickBot="1" x14ac:dyDescent="0.3">
      <c r="O124" s="80" t="s">
        <v>470</v>
      </c>
      <c r="P124" s="26" t="s">
        <v>214</v>
      </c>
      <c r="Q124" s="106">
        <v>50</v>
      </c>
      <c r="R124" s="106">
        <v>0.3</v>
      </c>
      <c r="S124" s="106">
        <v>15</v>
      </c>
    </row>
    <row r="125" spans="1:19" ht="15.75" thickBot="1" x14ac:dyDescent="0.3">
      <c r="O125" s="80" t="s">
        <v>437</v>
      </c>
      <c r="P125" s="26" t="s">
        <v>214</v>
      </c>
      <c r="Q125" s="106">
        <v>10</v>
      </c>
      <c r="R125" s="106">
        <v>6.9</v>
      </c>
      <c r="S125" s="106">
        <v>69</v>
      </c>
    </row>
    <row r="126" spans="1:19" ht="15.75" thickBot="1" x14ac:dyDescent="0.3">
      <c r="O126" s="80" t="s">
        <v>435</v>
      </c>
      <c r="P126" s="26" t="s">
        <v>214</v>
      </c>
      <c r="Q126" s="106">
        <v>40</v>
      </c>
      <c r="R126" s="106">
        <v>0.8</v>
      </c>
      <c r="S126" s="106">
        <v>32</v>
      </c>
    </row>
    <row r="127" spans="1:19" ht="15.75" thickBot="1" x14ac:dyDescent="0.3">
      <c r="A127" s="29" t="s">
        <v>39</v>
      </c>
      <c r="B127" s="48">
        <v>1</v>
      </c>
      <c r="C127" s="49" t="s">
        <v>52</v>
      </c>
      <c r="D127" s="50" t="s">
        <v>89</v>
      </c>
      <c r="E127" s="50" t="s">
        <v>207</v>
      </c>
      <c r="F127" s="30">
        <v>5102</v>
      </c>
      <c r="G127" s="31">
        <v>1</v>
      </c>
      <c r="H127" s="36">
        <v>835738</v>
      </c>
      <c r="I127" s="37">
        <v>43970</v>
      </c>
      <c r="J127" s="37">
        <v>43970</v>
      </c>
      <c r="K127" s="38">
        <v>16.25</v>
      </c>
      <c r="L127" s="38" t="s">
        <v>168</v>
      </c>
      <c r="M127" s="38" t="s">
        <v>112</v>
      </c>
      <c r="N127" s="34" t="s">
        <v>210</v>
      </c>
      <c r="O127" s="80" t="s">
        <v>335</v>
      </c>
      <c r="P127" s="27" t="s">
        <v>214</v>
      </c>
      <c r="Q127" s="105">
        <v>1</v>
      </c>
      <c r="R127" s="112">
        <v>10.85</v>
      </c>
      <c r="S127" s="113">
        <v>10.85</v>
      </c>
    </row>
    <row r="128" spans="1:19" ht="15.75" thickBot="1" x14ac:dyDescent="0.3">
      <c r="A128" s="29" t="s">
        <v>39</v>
      </c>
      <c r="O128" s="80" t="s">
        <v>336</v>
      </c>
      <c r="P128" s="27" t="s">
        <v>214</v>
      </c>
      <c r="Q128" s="105">
        <v>2</v>
      </c>
      <c r="R128" s="112">
        <v>2.7</v>
      </c>
      <c r="S128" s="113">
        <v>5.4</v>
      </c>
    </row>
    <row r="129" spans="1:19" ht="15.75" thickBot="1" x14ac:dyDescent="0.3">
      <c r="A129" s="29" t="s">
        <v>39</v>
      </c>
      <c r="B129" s="48">
        <v>1</v>
      </c>
      <c r="C129" s="49" t="s">
        <v>52</v>
      </c>
      <c r="D129" s="50" t="s">
        <v>89</v>
      </c>
      <c r="E129" s="50" t="s">
        <v>207</v>
      </c>
      <c r="F129" s="30">
        <v>5405</v>
      </c>
      <c r="G129" s="31">
        <v>1</v>
      </c>
      <c r="H129" s="36">
        <v>835738</v>
      </c>
      <c r="I129" s="37">
        <v>43970</v>
      </c>
      <c r="J129" s="37">
        <v>43970</v>
      </c>
      <c r="K129" s="38">
        <v>144.9</v>
      </c>
      <c r="L129" s="38" t="s">
        <v>168</v>
      </c>
      <c r="M129" s="38" t="s">
        <v>112</v>
      </c>
      <c r="N129" s="34" t="s">
        <v>210</v>
      </c>
      <c r="O129" s="80" t="s">
        <v>337</v>
      </c>
      <c r="P129" s="27" t="s">
        <v>214</v>
      </c>
      <c r="Q129" s="105">
        <v>1</v>
      </c>
      <c r="R129" s="112">
        <v>62</v>
      </c>
      <c r="S129" s="113">
        <v>62</v>
      </c>
    </row>
    <row r="130" spans="1:19" ht="15.75" thickBot="1" x14ac:dyDescent="0.3">
      <c r="A130" s="29" t="s">
        <v>39</v>
      </c>
      <c r="O130" s="80" t="s">
        <v>338</v>
      </c>
      <c r="P130" s="27" t="s">
        <v>214</v>
      </c>
      <c r="Q130" s="105">
        <v>1</v>
      </c>
      <c r="R130" s="112">
        <v>82.9</v>
      </c>
      <c r="S130" s="113">
        <v>82.9</v>
      </c>
    </row>
    <row r="131" spans="1:19" ht="15.75" thickBot="1" x14ac:dyDescent="0.3">
      <c r="A131" s="29" t="s">
        <v>39</v>
      </c>
      <c r="B131" s="48">
        <v>1</v>
      </c>
      <c r="C131" s="53">
        <v>10451449000120</v>
      </c>
      <c r="D131" s="50" t="s">
        <v>90</v>
      </c>
      <c r="E131" s="50" t="s">
        <v>207</v>
      </c>
      <c r="F131" s="30">
        <v>5102</v>
      </c>
      <c r="G131" s="31">
        <v>1</v>
      </c>
      <c r="H131" s="36">
        <v>189748</v>
      </c>
      <c r="I131" s="37">
        <v>43977</v>
      </c>
      <c r="J131" s="37">
        <v>43977</v>
      </c>
      <c r="K131" s="38">
        <v>819.96</v>
      </c>
      <c r="L131" s="38" t="s">
        <v>169</v>
      </c>
      <c r="M131" s="38" t="s">
        <v>112</v>
      </c>
      <c r="N131" s="34" t="s">
        <v>210</v>
      </c>
      <c r="O131" s="80" t="s">
        <v>339</v>
      </c>
      <c r="P131" s="26" t="s">
        <v>214</v>
      </c>
      <c r="Q131" s="106">
        <v>4</v>
      </c>
      <c r="R131" s="114">
        <v>204.99</v>
      </c>
      <c r="S131" s="114">
        <f>Q131*R131</f>
        <v>819.96</v>
      </c>
    </row>
    <row r="132" spans="1:19" ht="15.75" thickBot="1" x14ac:dyDescent="0.3">
      <c r="A132" s="29" t="s">
        <v>39</v>
      </c>
      <c r="B132" s="48">
        <v>1</v>
      </c>
      <c r="C132" s="53">
        <v>41036575000141</v>
      </c>
      <c r="D132" s="50" t="s">
        <v>91</v>
      </c>
      <c r="E132" s="50" t="s">
        <v>207</v>
      </c>
      <c r="F132" s="30">
        <v>5102</v>
      </c>
      <c r="G132" s="31">
        <v>1</v>
      </c>
      <c r="H132" s="36">
        <v>152212</v>
      </c>
      <c r="I132" s="37">
        <v>43976</v>
      </c>
      <c r="J132" s="37">
        <v>43976</v>
      </c>
      <c r="K132" s="38">
        <v>140</v>
      </c>
      <c r="L132" s="38" t="s">
        <v>170</v>
      </c>
      <c r="M132" s="38" t="s">
        <v>112</v>
      </c>
      <c r="N132" s="34" t="s">
        <v>210</v>
      </c>
      <c r="O132" s="80" t="s">
        <v>345</v>
      </c>
      <c r="P132" s="26" t="s">
        <v>214</v>
      </c>
      <c r="Q132" s="106">
        <v>4</v>
      </c>
      <c r="R132" s="114">
        <v>35</v>
      </c>
      <c r="S132" s="114">
        <f>Q132*R132</f>
        <v>140</v>
      </c>
    </row>
    <row r="133" spans="1:19" ht="15.75" thickBot="1" x14ac:dyDescent="0.3">
      <c r="A133" s="29" t="s">
        <v>39</v>
      </c>
      <c r="B133" s="48">
        <v>1</v>
      </c>
      <c r="C133" s="53">
        <v>11648676000102</v>
      </c>
      <c r="D133" s="50" t="s">
        <v>81</v>
      </c>
      <c r="E133" s="50" t="s">
        <v>207</v>
      </c>
      <c r="F133" s="30">
        <v>5102</v>
      </c>
      <c r="G133" s="31">
        <v>1</v>
      </c>
      <c r="H133" s="36">
        <v>36873</v>
      </c>
      <c r="I133" s="37">
        <v>43964</v>
      </c>
      <c r="J133" s="37">
        <v>43964</v>
      </c>
      <c r="K133" s="38">
        <v>125</v>
      </c>
      <c r="L133" s="38" t="s">
        <v>171</v>
      </c>
      <c r="M133" s="38" t="s">
        <v>112</v>
      </c>
      <c r="N133" s="34" t="s">
        <v>210</v>
      </c>
      <c r="O133" s="80" t="s">
        <v>346</v>
      </c>
      <c r="P133" s="26" t="s">
        <v>239</v>
      </c>
      <c r="Q133" s="106">
        <v>5</v>
      </c>
      <c r="R133" s="114">
        <v>25</v>
      </c>
      <c r="S133" s="114">
        <f>Q133*R133</f>
        <v>125</v>
      </c>
    </row>
    <row r="134" spans="1:19" ht="15.75" thickBot="1" x14ac:dyDescent="0.3">
      <c r="A134" s="29" t="s">
        <v>39</v>
      </c>
      <c r="B134" s="48">
        <v>1</v>
      </c>
      <c r="C134" s="53">
        <v>69939338000100</v>
      </c>
      <c r="D134" s="50" t="s">
        <v>92</v>
      </c>
      <c r="E134" s="50" t="s">
        <v>207</v>
      </c>
      <c r="F134" s="30">
        <v>5102</v>
      </c>
      <c r="G134" s="31">
        <v>1</v>
      </c>
      <c r="H134" s="36">
        <v>23861</v>
      </c>
      <c r="I134" s="37">
        <v>43965</v>
      </c>
      <c r="J134" s="37">
        <v>43965</v>
      </c>
      <c r="K134" s="38">
        <v>1031.42</v>
      </c>
      <c r="O134" s="80" t="s">
        <v>347</v>
      </c>
      <c r="P134" s="26" t="s">
        <v>214</v>
      </c>
      <c r="Q134" s="106">
        <v>6</v>
      </c>
      <c r="R134" s="114">
        <v>113.57</v>
      </c>
      <c r="S134" s="114">
        <v>681.42</v>
      </c>
    </row>
    <row r="135" spans="1:19" ht="15.75" thickBot="1" x14ac:dyDescent="0.3">
      <c r="A135" s="29" t="s">
        <v>39</v>
      </c>
      <c r="L135" s="38" t="s">
        <v>172</v>
      </c>
      <c r="M135" s="38" t="s">
        <v>112</v>
      </c>
      <c r="N135" s="34" t="s">
        <v>210</v>
      </c>
      <c r="O135" s="80" t="s">
        <v>348</v>
      </c>
      <c r="P135" s="26" t="s">
        <v>214</v>
      </c>
      <c r="Q135" s="106">
        <v>350</v>
      </c>
      <c r="R135" s="114">
        <v>1</v>
      </c>
      <c r="S135" s="114">
        <v>350</v>
      </c>
    </row>
    <row r="136" spans="1:19" ht="15.75" thickBot="1" x14ac:dyDescent="0.3">
      <c r="A136" s="29" t="s">
        <v>39</v>
      </c>
      <c r="B136" s="48">
        <v>1</v>
      </c>
      <c r="C136" s="53">
        <v>70080080000118</v>
      </c>
      <c r="D136" s="50" t="s">
        <v>93</v>
      </c>
      <c r="E136" s="50" t="s">
        <v>207</v>
      </c>
      <c r="F136" s="30">
        <v>5101</v>
      </c>
      <c r="G136" s="31">
        <v>1</v>
      </c>
      <c r="H136" s="36">
        <v>4051</v>
      </c>
      <c r="I136" s="37">
        <v>43957</v>
      </c>
      <c r="J136" s="37">
        <v>43957</v>
      </c>
      <c r="K136" s="38">
        <v>639.99</v>
      </c>
      <c r="L136" s="38" t="s">
        <v>173</v>
      </c>
      <c r="M136" s="38" t="s">
        <v>112</v>
      </c>
      <c r="N136" s="34" t="s">
        <v>210</v>
      </c>
      <c r="O136" s="80" t="s">
        <v>349</v>
      </c>
      <c r="P136" s="26" t="s">
        <v>214</v>
      </c>
      <c r="Q136" s="106">
        <v>3</v>
      </c>
      <c r="R136" s="114">
        <v>213.33</v>
      </c>
      <c r="S136" s="114">
        <f>Q136*R136</f>
        <v>639.99</v>
      </c>
    </row>
    <row r="137" spans="1:19" ht="15.75" thickBot="1" x14ac:dyDescent="0.3">
      <c r="A137" s="29" t="s">
        <v>39</v>
      </c>
      <c r="B137" s="48">
        <v>1</v>
      </c>
      <c r="C137" s="49" t="s">
        <v>53</v>
      </c>
      <c r="D137" s="50" t="s">
        <v>94</v>
      </c>
      <c r="E137" s="50" t="s">
        <v>207</v>
      </c>
      <c r="F137" s="30">
        <v>5102</v>
      </c>
      <c r="G137" s="31">
        <v>1</v>
      </c>
      <c r="H137" s="36">
        <v>68526</v>
      </c>
      <c r="I137" s="37">
        <v>43963</v>
      </c>
      <c r="J137" s="37">
        <v>43963</v>
      </c>
      <c r="K137" s="38">
        <v>539.9</v>
      </c>
      <c r="L137" s="38" t="s">
        <v>174</v>
      </c>
      <c r="M137" s="38" t="s">
        <v>112</v>
      </c>
      <c r="N137" s="34" t="s">
        <v>210</v>
      </c>
      <c r="O137" s="80" t="s">
        <v>351</v>
      </c>
      <c r="P137" s="26" t="s">
        <v>214</v>
      </c>
      <c r="Q137" s="106">
        <v>3</v>
      </c>
      <c r="R137" s="114">
        <v>169</v>
      </c>
      <c r="S137" s="114">
        <v>507</v>
      </c>
    </row>
    <row r="138" spans="1:19" ht="15.75" thickBot="1" x14ac:dyDescent="0.3">
      <c r="A138" s="29" t="s">
        <v>39</v>
      </c>
      <c r="O138" s="80" t="s">
        <v>352</v>
      </c>
      <c r="P138" s="26" t="s">
        <v>214</v>
      </c>
      <c r="Q138" s="106">
        <v>1</v>
      </c>
      <c r="R138" s="114">
        <v>32.9</v>
      </c>
      <c r="S138" s="114">
        <v>32.9</v>
      </c>
    </row>
    <row r="139" spans="1:19" ht="15.75" thickBot="1" x14ac:dyDescent="0.3">
      <c r="A139" s="29" t="s">
        <v>39</v>
      </c>
      <c r="B139" s="48">
        <v>1</v>
      </c>
      <c r="C139" s="53">
        <v>10758937000184</v>
      </c>
      <c r="D139" s="50" t="s">
        <v>95</v>
      </c>
      <c r="E139" s="50" t="s">
        <v>207</v>
      </c>
      <c r="F139" s="30">
        <v>5102</v>
      </c>
      <c r="G139" s="31">
        <v>1</v>
      </c>
      <c r="H139" s="36">
        <v>33406</v>
      </c>
      <c r="I139" s="37">
        <v>43972</v>
      </c>
      <c r="J139" s="37">
        <v>43972</v>
      </c>
      <c r="K139" s="38">
        <v>1339.81</v>
      </c>
      <c r="L139" s="38" t="s">
        <v>175</v>
      </c>
      <c r="M139" s="38" t="s">
        <v>112</v>
      </c>
      <c r="N139" s="34" t="s">
        <v>210</v>
      </c>
      <c r="O139" s="80" t="s">
        <v>356</v>
      </c>
      <c r="P139" s="26" t="s">
        <v>357</v>
      </c>
      <c r="Q139" s="106">
        <v>20</v>
      </c>
      <c r="R139" s="114">
        <v>11.81</v>
      </c>
      <c r="S139" s="114">
        <v>236.2</v>
      </c>
    </row>
    <row r="140" spans="1:19" ht="15.75" thickBot="1" x14ac:dyDescent="0.3">
      <c r="A140" s="29" t="s">
        <v>39</v>
      </c>
      <c r="O140" s="80" t="s">
        <v>358</v>
      </c>
      <c r="P140" s="26" t="s">
        <v>214</v>
      </c>
      <c r="Q140" s="106">
        <v>26</v>
      </c>
      <c r="R140" s="114">
        <v>30</v>
      </c>
      <c r="S140" s="114">
        <v>780</v>
      </c>
    </row>
    <row r="141" spans="1:19" ht="15.75" thickBot="1" x14ac:dyDescent="0.3">
      <c r="A141" s="29" t="s">
        <v>39</v>
      </c>
      <c r="O141" s="80" t="s">
        <v>359</v>
      </c>
      <c r="P141" s="26" t="s">
        <v>214</v>
      </c>
      <c r="Q141" s="106">
        <v>7</v>
      </c>
      <c r="R141" s="114">
        <v>46.23</v>
      </c>
      <c r="S141" s="114">
        <v>323.61</v>
      </c>
    </row>
    <row r="142" spans="1:19" ht="15.75" thickBot="1" x14ac:dyDescent="0.3">
      <c r="A142" s="29" t="s">
        <v>39</v>
      </c>
      <c r="B142" s="48">
        <v>1</v>
      </c>
      <c r="C142" s="49" t="s">
        <v>54</v>
      </c>
      <c r="D142" s="50" t="s">
        <v>96</v>
      </c>
      <c r="E142" s="50" t="s">
        <v>207</v>
      </c>
      <c r="F142" s="30">
        <v>5102</v>
      </c>
      <c r="G142" s="31">
        <v>1</v>
      </c>
      <c r="H142" s="36">
        <v>50993</v>
      </c>
      <c r="I142" s="37">
        <v>43976</v>
      </c>
      <c r="J142" s="37">
        <v>43976</v>
      </c>
      <c r="K142" s="38">
        <v>252</v>
      </c>
      <c r="L142" s="38" t="s">
        <v>176</v>
      </c>
      <c r="M142" s="38" t="s">
        <v>112</v>
      </c>
      <c r="N142" s="34" t="s">
        <v>210</v>
      </c>
      <c r="O142" s="80" t="s">
        <v>360</v>
      </c>
      <c r="P142" s="26" t="s">
        <v>214</v>
      </c>
      <c r="Q142" s="106">
        <v>1</v>
      </c>
      <c r="R142" s="114">
        <v>4.5999999999999996</v>
      </c>
      <c r="S142" s="114">
        <v>4.5999999999999996</v>
      </c>
    </row>
    <row r="143" spans="1:19" ht="15.75" thickBot="1" x14ac:dyDescent="0.3">
      <c r="A143" s="29" t="s">
        <v>39</v>
      </c>
      <c r="O143" s="80" t="s">
        <v>361</v>
      </c>
      <c r="P143" s="26" t="s">
        <v>214</v>
      </c>
      <c r="Q143" s="106">
        <v>1</v>
      </c>
      <c r="R143" s="114">
        <v>58.5</v>
      </c>
      <c r="S143" s="114">
        <v>58.5</v>
      </c>
    </row>
    <row r="144" spans="1:19" ht="15.75" thickBot="1" x14ac:dyDescent="0.3">
      <c r="A144" s="29" t="s">
        <v>39</v>
      </c>
      <c r="O144" s="80" t="s">
        <v>362</v>
      </c>
      <c r="P144" s="26" t="s">
        <v>363</v>
      </c>
      <c r="Q144" s="106">
        <v>1</v>
      </c>
      <c r="R144" s="114">
        <v>188.9</v>
      </c>
      <c r="S144" s="114">
        <v>188.9</v>
      </c>
    </row>
    <row r="145" spans="1:19" ht="15.75" thickBot="1" x14ac:dyDescent="0.3">
      <c r="A145" s="29" t="s">
        <v>39</v>
      </c>
      <c r="B145" s="48">
        <v>1</v>
      </c>
      <c r="C145" s="49" t="s">
        <v>55</v>
      </c>
      <c r="D145" s="50" t="s">
        <v>97</v>
      </c>
      <c r="E145" s="50" t="s">
        <v>207</v>
      </c>
      <c r="F145" s="30">
        <v>5102</v>
      </c>
      <c r="G145" s="31">
        <v>1</v>
      </c>
      <c r="H145" s="36">
        <v>192282</v>
      </c>
      <c r="I145" s="37">
        <v>43976</v>
      </c>
      <c r="J145" s="37">
        <v>43976</v>
      </c>
      <c r="K145" s="38">
        <v>1507.67</v>
      </c>
      <c r="L145" s="38" t="s">
        <v>177</v>
      </c>
      <c r="M145" s="38" t="s">
        <v>112</v>
      </c>
      <c r="N145" s="34" t="s">
        <v>210</v>
      </c>
      <c r="O145" s="80" t="s">
        <v>364</v>
      </c>
      <c r="P145" s="26" t="s">
        <v>214</v>
      </c>
      <c r="Q145" s="106">
        <v>17</v>
      </c>
      <c r="R145" s="114">
        <v>88.69</v>
      </c>
      <c r="S145" s="114">
        <v>1507.68</v>
      </c>
    </row>
    <row r="146" spans="1:19" ht="15.75" thickBot="1" x14ac:dyDescent="0.3">
      <c r="A146" s="29" t="s">
        <v>39</v>
      </c>
      <c r="B146" s="48">
        <v>1</v>
      </c>
      <c r="C146" s="53">
        <v>11730399000182</v>
      </c>
      <c r="D146" s="50" t="s">
        <v>98</v>
      </c>
      <c r="E146" s="52" t="s">
        <v>207</v>
      </c>
      <c r="F146" s="30">
        <v>5102</v>
      </c>
      <c r="G146" s="31">
        <v>1</v>
      </c>
      <c r="H146" s="36">
        <v>4735</v>
      </c>
      <c r="I146" s="37">
        <v>43973</v>
      </c>
      <c r="J146" s="37">
        <v>43973</v>
      </c>
      <c r="K146" s="38">
        <v>1547</v>
      </c>
      <c r="L146" s="38" t="s">
        <v>178</v>
      </c>
      <c r="M146" s="38" t="s">
        <v>119</v>
      </c>
      <c r="N146" s="34" t="s">
        <v>210</v>
      </c>
      <c r="O146" s="80" t="s">
        <v>366</v>
      </c>
      <c r="P146" s="26" t="s">
        <v>214</v>
      </c>
      <c r="Q146" s="106">
        <v>17</v>
      </c>
      <c r="R146" s="114">
        <v>91</v>
      </c>
      <c r="S146" s="114">
        <f>Q146*R146</f>
        <v>1547</v>
      </c>
    </row>
    <row r="147" spans="1:19" ht="15.75" thickBot="1" x14ac:dyDescent="0.3">
      <c r="A147" s="29" t="s">
        <v>39</v>
      </c>
      <c r="B147" s="48">
        <v>1</v>
      </c>
      <c r="C147" s="53">
        <v>17894761000137</v>
      </c>
      <c r="D147" s="50" t="s">
        <v>99</v>
      </c>
      <c r="E147" s="50" t="s">
        <v>207</v>
      </c>
      <c r="F147" s="30">
        <v>5405</v>
      </c>
      <c r="G147" s="31">
        <v>1</v>
      </c>
      <c r="H147" s="36">
        <v>4287</v>
      </c>
      <c r="I147" s="37">
        <v>43963</v>
      </c>
      <c r="J147" s="37">
        <v>43963</v>
      </c>
      <c r="K147" s="38">
        <v>196</v>
      </c>
      <c r="L147" s="38" t="s">
        <v>179</v>
      </c>
      <c r="M147" s="38" t="s">
        <v>112</v>
      </c>
      <c r="N147" s="34" t="s">
        <v>210</v>
      </c>
      <c r="O147" s="80" t="s">
        <v>367</v>
      </c>
      <c r="P147" s="26" t="s">
        <v>214</v>
      </c>
      <c r="Q147" s="106">
        <v>1</v>
      </c>
      <c r="R147" s="106">
        <v>57</v>
      </c>
      <c r="S147" s="106">
        <v>57</v>
      </c>
    </row>
    <row r="148" spans="1:19" ht="15.75" thickBot="1" x14ac:dyDescent="0.3">
      <c r="A148" s="29" t="s">
        <v>39</v>
      </c>
      <c r="O148" s="80" t="s">
        <v>338</v>
      </c>
      <c r="P148" s="26" t="s">
        <v>214</v>
      </c>
      <c r="Q148" s="106">
        <v>1</v>
      </c>
      <c r="R148" s="106">
        <v>139</v>
      </c>
      <c r="S148" s="106">
        <v>139</v>
      </c>
    </row>
    <row r="149" spans="1:19" ht="15.75" thickBot="1" x14ac:dyDescent="0.3">
      <c r="A149" s="29" t="s">
        <v>39</v>
      </c>
      <c r="B149" s="48">
        <v>1</v>
      </c>
      <c r="C149" s="53">
        <v>17894761000137</v>
      </c>
      <c r="D149" s="50" t="s">
        <v>99</v>
      </c>
      <c r="E149" s="50" t="s">
        <v>207</v>
      </c>
      <c r="F149" s="30">
        <v>5405</v>
      </c>
      <c r="G149" s="31">
        <v>1</v>
      </c>
      <c r="H149" s="36">
        <v>4287</v>
      </c>
      <c r="I149" s="37">
        <v>43963</v>
      </c>
      <c r="J149" s="37">
        <v>43963</v>
      </c>
      <c r="K149" s="38">
        <v>1204</v>
      </c>
      <c r="L149" s="38" t="s">
        <v>179</v>
      </c>
      <c r="M149" s="38" t="s">
        <v>112</v>
      </c>
      <c r="N149" s="34" t="s">
        <v>210</v>
      </c>
      <c r="O149" s="80" t="s">
        <v>368</v>
      </c>
      <c r="P149" s="26" t="s">
        <v>214</v>
      </c>
      <c r="Q149" s="106">
        <v>1</v>
      </c>
      <c r="R149" s="106">
        <v>97</v>
      </c>
      <c r="S149" s="106">
        <v>97</v>
      </c>
    </row>
    <row r="150" spans="1:19" ht="15.75" thickBot="1" x14ac:dyDescent="0.3">
      <c r="A150" s="29" t="s">
        <v>39</v>
      </c>
      <c r="O150" s="80" t="s">
        <v>369</v>
      </c>
      <c r="P150" s="26" t="s">
        <v>214</v>
      </c>
      <c r="Q150" s="106">
        <v>3</v>
      </c>
      <c r="R150" s="106">
        <v>369</v>
      </c>
      <c r="S150" s="106">
        <v>1107</v>
      </c>
    </row>
    <row r="151" spans="1:19" ht="15.75" thickBot="1" x14ac:dyDescent="0.3">
      <c r="A151" s="29" t="s">
        <v>39</v>
      </c>
      <c r="B151" s="48">
        <v>1</v>
      </c>
      <c r="C151" s="49" t="s">
        <v>56</v>
      </c>
      <c r="D151" s="50" t="s">
        <v>100</v>
      </c>
      <c r="E151" s="50" t="s">
        <v>207</v>
      </c>
      <c r="F151" s="30">
        <v>5405</v>
      </c>
      <c r="G151" s="31">
        <v>1</v>
      </c>
      <c r="H151" s="36">
        <v>480432</v>
      </c>
      <c r="I151" s="37">
        <v>43973</v>
      </c>
      <c r="J151" s="37">
        <v>43973</v>
      </c>
      <c r="K151" s="38">
        <v>239.7</v>
      </c>
      <c r="L151" s="38" t="s">
        <v>180</v>
      </c>
      <c r="M151" s="38" t="s">
        <v>112</v>
      </c>
      <c r="N151" s="34" t="s">
        <v>210</v>
      </c>
      <c r="O151" s="80" t="s">
        <v>370</v>
      </c>
      <c r="P151" s="26" t="s">
        <v>214</v>
      </c>
      <c r="Q151" s="106">
        <v>6</v>
      </c>
      <c r="R151" s="114">
        <v>39.950000000000003</v>
      </c>
      <c r="S151" s="114">
        <f>Q151*R151</f>
        <v>239.70000000000002</v>
      </c>
    </row>
    <row r="152" spans="1:19" ht="15.75" thickBot="1" x14ac:dyDescent="0.3">
      <c r="A152" s="29" t="s">
        <v>39</v>
      </c>
      <c r="B152" s="48">
        <v>1</v>
      </c>
      <c r="C152" s="53">
        <v>24237136000188</v>
      </c>
      <c r="D152" s="50" t="s">
        <v>101</v>
      </c>
      <c r="E152" s="50" t="s">
        <v>207</v>
      </c>
      <c r="F152" s="30">
        <v>5102</v>
      </c>
      <c r="G152" s="31">
        <v>1</v>
      </c>
      <c r="H152" s="36">
        <v>2030</v>
      </c>
      <c r="I152" s="37">
        <v>43965</v>
      </c>
      <c r="J152" s="37">
        <v>43965</v>
      </c>
      <c r="K152" s="38">
        <v>2720</v>
      </c>
      <c r="L152" s="38" t="s">
        <v>181</v>
      </c>
      <c r="M152" s="38" t="s">
        <v>112</v>
      </c>
      <c r="N152" s="34" t="s">
        <v>210</v>
      </c>
      <c r="O152" s="80" t="s">
        <v>371</v>
      </c>
      <c r="P152" s="26" t="s">
        <v>214</v>
      </c>
      <c r="Q152" s="106">
        <v>20</v>
      </c>
      <c r="R152" s="114">
        <v>58.14</v>
      </c>
      <c r="S152" s="114">
        <v>1162.8</v>
      </c>
    </row>
    <row r="153" spans="1:19" ht="15.75" thickBot="1" x14ac:dyDescent="0.3">
      <c r="A153" s="29" t="s">
        <v>39</v>
      </c>
      <c r="O153" s="80" t="s">
        <v>372</v>
      </c>
      <c r="P153" s="26" t="s">
        <v>214</v>
      </c>
      <c r="Q153" s="106">
        <v>1</v>
      </c>
      <c r="R153" s="114">
        <v>11.6</v>
      </c>
      <c r="S153" s="114">
        <v>11.6</v>
      </c>
    </row>
    <row r="154" spans="1:19" ht="15.75" thickBot="1" x14ac:dyDescent="0.3">
      <c r="A154" s="29" t="s">
        <v>39</v>
      </c>
      <c r="O154" s="80" t="s">
        <v>373</v>
      </c>
      <c r="P154" s="26" t="s">
        <v>214</v>
      </c>
      <c r="Q154" s="106">
        <v>48</v>
      </c>
      <c r="R154" s="114">
        <v>32.200000000000003</v>
      </c>
      <c r="S154" s="114">
        <v>1545.6</v>
      </c>
    </row>
    <row r="155" spans="1:19" ht="15.75" thickBot="1" x14ac:dyDescent="0.3">
      <c r="A155" s="29" t="s">
        <v>39</v>
      </c>
      <c r="B155" s="48">
        <v>1</v>
      </c>
      <c r="C155" s="49" t="s">
        <v>57</v>
      </c>
      <c r="D155" s="50" t="s">
        <v>102</v>
      </c>
      <c r="E155" s="50" t="s">
        <v>207</v>
      </c>
      <c r="F155" s="30">
        <v>5102</v>
      </c>
      <c r="G155" s="31">
        <v>1</v>
      </c>
      <c r="H155" s="36">
        <v>2375</v>
      </c>
      <c r="I155" s="37">
        <v>43966</v>
      </c>
      <c r="J155" s="37">
        <v>43966</v>
      </c>
      <c r="K155" s="38">
        <v>823.7</v>
      </c>
      <c r="L155" s="38" t="s">
        <v>182</v>
      </c>
      <c r="M155" s="38" t="s">
        <v>112</v>
      </c>
      <c r="N155" s="34" t="s">
        <v>210</v>
      </c>
      <c r="O155" s="80" t="s">
        <v>374</v>
      </c>
      <c r="P155" s="26" t="s">
        <v>252</v>
      </c>
      <c r="Q155" s="106">
        <v>2</v>
      </c>
      <c r="R155" s="106">
        <v>28.35</v>
      </c>
      <c r="S155" s="106">
        <v>56.7</v>
      </c>
    </row>
    <row r="156" spans="1:19" ht="15.75" thickBot="1" x14ac:dyDescent="0.3">
      <c r="A156" s="29" t="s">
        <v>39</v>
      </c>
      <c r="O156" s="80" t="s">
        <v>375</v>
      </c>
      <c r="P156" s="26" t="s">
        <v>252</v>
      </c>
      <c r="Q156" s="106">
        <v>1</v>
      </c>
      <c r="R156" s="106">
        <v>393.6</v>
      </c>
      <c r="S156" s="106">
        <v>393.6</v>
      </c>
    </row>
    <row r="157" spans="1:19" ht="15.75" thickBot="1" x14ac:dyDescent="0.3">
      <c r="A157" s="29" t="s">
        <v>39</v>
      </c>
      <c r="O157" s="80" t="s">
        <v>376</v>
      </c>
      <c r="P157" s="26" t="s">
        <v>252</v>
      </c>
      <c r="Q157" s="106">
        <v>2</v>
      </c>
      <c r="R157" s="106">
        <v>182.5</v>
      </c>
      <c r="S157" s="106">
        <v>365</v>
      </c>
    </row>
    <row r="158" spans="1:19" ht="15.75" thickBot="1" x14ac:dyDescent="0.3">
      <c r="A158" s="29" t="s">
        <v>39</v>
      </c>
      <c r="O158" s="80" t="s">
        <v>254</v>
      </c>
      <c r="P158" s="26" t="s">
        <v>214</v>
      </c>
      <c r="Q158" s="106">
        <v>2</v>
      </c>
      <c r="R158" s="106">
        <v>4.2</v>
      </c>
      <c r="S158" s="106">
        <v>8.4</v>
      </c>
    </row>
    <row r="159" spans="1:19" ht="15.75" thickBot="1" x14ac:dyDescent="0.3">
      <c r="A159" s="29" t="s">
        <v>39</v>
      </c>
      <c r="B159" s="48">
        <v>1</v>
      </c>
      <c r="C159" s="53">
        <v>29603379000106</v>
      </c>
      <c r="D159" s="50" t="s">
        <v>103</v>
      </c>
      <c r="E159" s="50" t="s">
        <v>207</v>
      </c>
      <c r="F159" s="30">
        <v>5405</v>
      </c>
      <c r="G159" s="31">
        <v>1</v>
      </c>
      <c r="H159" s="36">
        <v>1865</v>
      </c>
      <c r="I159" s="37">
        <v>43979</v>
      </c>
      <c r="J159" s="37">
        <v>43979</v>
      </c>
      <c r="K159" s="38">
        <v>4290</v>
      </c>
      <c r="L159" s="38" t="s">
        <v>183</v>
      </c>
      <c r="M159" s="38" t="s">
        <v>112</v>
      </c>
      <c r="N159" s="34" t="s">
        <v>210</v>
      </c>
      <c r="O159" s="80" t="s">
        <v>386</v>
      </c>
      <c r="P159" s="26" t="s">
        <v>214</v>
      </c>
      <c r="Q159" s="106">
        <v>3</v>
      </c>
      <c r="R159" s="106">
        <v>85.16</v>
      </c>
      <c r="S159" s="106">
        <v>255.49</v>
      </c>
    </row>
    <row r="160" spans="1:19" ht="15.75" thickBot="1" x14ac:dyDescent="0.3">
      <c r="A160" s="29" t="s">
        <v>39</v>
      </c>
      <c r="B160" s="48"/>
      <c r="C160" s="53"/>
      <c r="E160" s="50"/>
      <c r="F160" s="30"/>
      <c r="G160" s="31"/>
      <c r="L160" s="38"/>
      <c r="M160" s="38"/>
      <c r="N160" s="34"/>
      <c r="O160" s="80" t="s">
        <v>387</v>
      </c>
      <c r="P160" s="26" t="s">
        <v>214</v>
      </c>
      <c r="Q160" s="106">
        <v>24</v>
      </c>
      <c r="R160" s="106">
        <v>3.79</v>
      </c>
      <c r="S160" s="106">
        <v>90.96</v>
      </c>
    </row>
    <row r="161" spans="1:19" ht="15.75" thickBot="1" x14ac:dyDescent="0.3">
      <c r="A161" s="29" t="s">
        <v>39</v>
      </c>
      <c r="B161" s="48"/>
      <c r="C161" s="53"/>
      <c r="E161" s="50"/>
      <c r="F161" s="30"/>
      <c r="G161" s="31"/>
      <c r="L161" s="38"/>
      <c r="M161" s="38"/>
      <c r="N161" s="34"/>
      <c r="O161" s="80" t="s">
        <v>388</v>
      </c>
      <c r="P161" s="26" t="s">
        <v>214</v>
      </c>
      <c r="Q161" s="106">
        <v>30</v>
      </c>
      <c r="R161" s="106">
        <v>13.9</v>
      </c>
      <c r="S161" s="106">
        <v>417</v>
      </c>
    </row>
    <row r="162" spans="1:19" ht="15.75" thickBot="1" x14ac:dyDescent="0.3">
      <c r="A162" s="29" t="s">
        <v>39</v>
      </c>
      <c r="B162" s="48"/>
      <c r="C162" s="53"/>
      <c r="E162" s="50"/>
      <c r="F162" s="30"/>
      <c r="G162" s="31"/>
      <c r="L162" s="38"/>
      <c r="M162" s="38"/>
      <c r="N162" s="34"/>
      <c r="O162" s="80" t="s">
        <v>389</v>
      </c>
      <c r="P162" s="26" t="s">
        <v>214</v>
      </c>
      <c r="Q162" s="106">
        <v>20</v>
      </c>
      <c r="R162" s="106">
        <v>6.59</v>
      </c>
      <c r="S162" s="106">
        <v>131.80000000000001</v>
      </c>
    </row>
    <row r="163" spans="1:19" ht="15.75" thickBot="1" x14ac:dyDescent="0.3">
      <c r="B163" s="48"/>
      <c r="C163" s="53"/>
      <c r="E163" s="50"/>
      <c r="F163" s="30"/>
      <c r="G163" s="31"/>
      <c r="L163" s="38"/>
      <c r="M163" s="38"/>
      <c r="N163" s="34"/>
      <c r="O163" s="80" t="s">
        <v>390</v>
      </c>
      <c r="P163" s="26" t="s">
        <v>214</v>
      </c>
      <c r="Q163" s="106">
        <v>30</v>
      </c>
      <c r="R163" s="106">
        <v>104</v>
      </c>
      <c r="S163" s="106">
        <v>3120</v>
      </c>
    </row>
    <row r="164" spans="1:19" ht="15.75" thickBot="1" x14ac:dyDescent="0.3">
      <c r="B164" s="48"/>
      <c r="C164" s="53"/>
      <c r="E164" s="50"/>
      <c r="F164" s="30"/>
      <c r="G164" s="31"/>
      <c r="L164" s="38"/>
      <c r="M164" s="38"/>
      <c r="N164" s="34"/>
      <c r="O164" s="80" t="s">
        <v>391</v>
      </c>
      <c r="P164" s="26" t="s">
        <v>214</v>
      </c>
      <c r="Q164" s="106">
        <v>25</v>
      </c>
      <c r="R164" s="106">
        <v>10.99</v>
      </c>
      <c r="S164" s="106">
        <v>274.75</v>
      </c>
    </row>
    <row r="165" spans="1:19" ht="15.75" thickBot="1" x14ac:dyDescent="0.3">
      <c r="B165" s="48">
        <v>1</v>
      </c>
      <c r="C165" s="49" t="s">
        <v>58</v>
      </c>
      <c r="D165" s="50" t="s">
        <v>104</v>
      </c>
      <c r="E165" s="50" t="s">
        <v>207</v>
      </c>
      <c r="F165" s="30">
        <v>5405</v>
      </c>
      <c r="G165" s="31">
        <v>1</v>
      </c>
      <c r="H165" s="36">
        <v>2958</v>
      </c>
      <c r="I165" s="37">
        <v>43956</v>
      </c>
      <c r="J165" s="37">
        <v>43956</v>
      </c>
      <c r="K165" s="38">
        <v>396</v>
      </c>
      <c r="L165" s="38" t="s">
        <v>184</v>
      </c>
      <c r="M165" s="38" t="s">
        <v>112</v>
      </c>
      <c r="N165" s="34" t="s">
        <v>210</v>
      </c>
      <c r="O165" s="80" t="s">
        <v>392</v>
      </c>
      <c r="P165" s="26" t="s">
        <v>214</v>
      </c>
      <c r="Q165" s="106">
        <v>3</v>
      </c>
      <c r="R165" s="114">
        <v>132</v>
      </c>
      <c r="S165" s="114">
        <f>Q165*R165</f>
        <v>396</v>
      </c>
    </row>
    <row r="166" spans="1:19" ht="15.75" thickBot="1" x14ac:dyDescent="0.3">
      <c r="B166" s="52">
        <v>1</v>
      </c>
      <c r="C166" s="52">
        <v>11691631000110</v>
      </c>
      <c r="D166" s="52" t="s">
        <v>83</v>
      </c>
      <c r="E166" s="52" t="s">
        <v>207</v>
      </c>
      <c r="F166" s="89">
        <v>5102</v>
      </c>
      <c r="G166" s="90">
        <v>1</v>
      </c>
      <c r="H166" s="36">
        <v>4900</v>
      </c>
      <c r="I166" s="36">
        <v>43955</v>
      </c>
      <c r="J166" s="36">
        <v>43955</v>
      </c>
      <c r="K166" s="36">
        <v>659.9</v>
      </c>
      <c r="L166" s="44" t="s">
        <v>155</v>
      </c>
      <c r="M166" s="44" t="s">
        <v>112</v>
      </c>
      <c r="N166" s="39" t="s">
        <v>210</v>
      </c>
      <c r="O166" s="80" t="s">
        <v>432</v>
      </c>
      <c r="P166" s="26" t="s">
        <v>214</v>
      </c>
      <c r="Q166" s="106">
        <v>2</v>
      </c>
      <c r="R166" s="106">
        <v>4.9000000000000004</v>
      </c>
      <c r="S166" s="106">
        <v>9.8000000000000007</v>
      </c>
    </row>
    <row r="167" spans="1:19" ht="15.75" thickBot="1" x14ac:dyDescent="0.3">
      <c r="O167" s="80" t="s">
        <v>433</v>
      </c>
      <c r="P167" s="26" t="s">
        <v>214</v>
      </c>
      <c r="Q167" s="106">
        <v>4</v>
      </c>
      <c r="R167" s="106">
        <v>6.9</v>
      </c>
      <c r="S167" s="106">
        <v>27.6</v>
      </c>
    </row>
    <row r="168" spans="1:19" ht="15.75" thickBot="1" x14ac:dyDescent="0.3">
      <c r="O168" s="80" t="s">
        <v>434</v>
      </c>
      <c r="P168" s="26" t="s">
        <v>314</v>
      </c>
      <c r="Q168" s="106">
        <v>1</v>
      </c>
      <c r="R168" s="106">
        <v>22.9</v>
      </c>
      <c r="S168" s="106">
        <v>22.9</v>
      </c>
    </row>
    <row r="169" spans="1:19" ht="15.75" thickBot="1" x14ac:dyDescent="0.3">
      <c r="O169" s="80" t="s">
        <v>435</v>
      </c>
      <c r="P169" s="26" t="s">
        <v>214</v>
      </c>
      <c r="Q169" s="106">
        <v>5</v>
      </c>
      <c r="R169" s="106">
        <v>0.8</v>
      </c>
      <c r="S169" s="106">
        <v>4</v>
      </c>
    </row>
    <row r="170" spans="1:19" ht="15.75" thickBot="1" x14ac:dyDescent="0.3">
      <c r="O170" s="80" t="s">
        <v>436</v>
      </c>
      <c r="P170" s="26" t="s">
        <v>214</v>
      </c>
      <c r="Q170" s="106">
        <v>3</v>
      </c>
      <c r="R170" s="106">
        <v>7.5</v>
      </c>
      <c r="S170" s="106">
        <v>22.5</v>
      </c>
    </row>
    <row r="171" spans="1:19" ht="15.75" thickBot="1" x14ac:dyDescent="0.3">
      <c r="O171" s="80" t="s">
        <v>437</v>
      </c>
      <c r="P171" s="26" t="s">
        <v>214</v>
      </c>
      <c r="Q171" s="106">
        <v>4</v>
      </c>
      <c r="R171" s="106">
        <v>6.9</v>
      </c>
      <c r="S171" s="106">
        <v>27.6</v>
      </c>
    </row>
    <row r="172" spans="1:19" ht="15.75" thickBot="1" x14ac:dyDescent="0.3">
      <c r="O172" s="80" t="s">
        <v>438</v>
      </c>
      <c r="P172" s="26" t="s">
        <v>214</v>
      </c>
      <c r="Q172" s="106">
        <v>60</v>
      </c>
      <c r="R172" s="106">
        <v>1.5</v>
      </c>
      <c r="S172" s="106">
        <v>90</v>
      </c>
    </row>
    <row r="173" spans="1:19" ht="15.75" thickBot="1" x14ac:dyDescent="0.3">
      <c r="O173" s="80" t="s">
        <v>439</v>
      </c>
      <c r="P173" s="26" t="s">
        <v>440</v>
      </c>
      <c r="Q173" s="106">
        <v>1</v>
      </c>
      <c r="R173" s="106">
        <v>10</v>
      </c>
      <c r="S173" s="106">
        <v>10</v>
      </c>
    </row>
    <row r="174" spans="1:19" ht="15.75" thickBot="1" x14ac:dyDescent="0.3">
      <c r="O174" s="80" t="s">
        <v>441</v>
      </c>
      <c r="P174" s="26" t="s">
        <v>214</v>
      </c>
      <c r="Q174" s="106">
        <v>3</v>
      </c>
      <c r="R174" s="106">
        <v>5</v>
      </c>
      <c r="S174" s="106">
        <v>15</v>
      </c>
    </row>
    <row r="175" spans="1:19" ht="15.75" thickBot="1" x14ac:dyDescent="0.3">
      <c r="O175" s="80" t="s">
        <v>442</v>
      </c>
      <c r="P175" s="26" t="s">
        <v>214</v>
      </c>
      <c r="Q175" s="106">
        <v>5</v>
      </c>
      <c r="R175" s="106">
        <v>2.9</v>
      </c>
      <c r="S175" s="106">
        <v>14.5</v>
      </c>
    </row>
    <row r="176" spans="1:19" ht="15.75" thickBot="1" x14ac:dyDescent="0.3">
      <c r="O176" s="80" t="s">
        <v>443</v>
      </c>
      <c r="P176" s="26" t="s">
        <v>357</v>
      </c>
      <c r="Q176" s="106">
        <v>40</v>
      </c>
      <c r="R176" s="106">
        <v>0.7</v>
      </c>
      <c r="S176" s="106">
        <v>28</v>
      </c>
    </row>
    <row r="177" spans="1:19" ht="15.75" thickBot="1" x14ac:dyDescent="0.3">
      <c r="O177" s="80" t="s">
        <v>444</v>
      </c>
      <c r="P177" s="26" t="s">
        <v>214</v>
      </c>
      <c r="Q177" s="106">
        <v>1</v>
      </c>
      <c r="R177" s="106">
        <v>89.9</v>
      </c>
      <c r="S177" s="106">
        <v>89.9</v>
      </c>
    </row>
    <row r="178" spans="1:19" ht="15.75" thickBot="1" x14ac:dyDescent="0.3">
      <c r="O178" s="80" t="s">
        <v>445</v>
      </c>
      <c r="P178" s="26" t="s">
        <v>214</v>
      </c>
      <c r="Q178" s="106">
        <v>1</v>
      </c>
      <c r="R178" s="106">
        <v>34.9</v>
      </c>
      <c r="S178" s="106">
        <v>34.9</v>
      </c>
    </row>
    <row r="179" spans="1:19" ht="15.75" thickBot="1" x14ac:dyDescent="0.3">
      <c r="O179" s="80" t="s">
        <v>446</v>
      </c>
      <c r="P179" s="26" t="s">
        <v>214</v>
      </c>
      <c r="Q179" s="106">
        <v>4</v>
      </c>
      <c r="R179" s="106">
        <v>21.9</v>
      </c>
      <c r="S179" s="106">
        <v>87.6</v>
      </c>
    </row>
    <row r="180" spans="1:19" ht="15.75" thickBot="1" x14ac:dyDescent="0.3">
      <c r="O180" s="80" t="s">
        <v>447</v>
      </c>
      <c r="P180" s="26" t="s">
        <v>214</v>
      </c>
      <c r="Q180" s="106">
        <v>2</v>
      </c>
      <c r="R180" s="106">
        <v>3</v>
      </c>
      <c r="S180" s="106">
        <v>6</v>
      </c>
    </row>
    <row r="181" spans="1:19" ht="15.75" thickBot="1" x14ac:dyDescent="0.3">
      <c r="O181" s="80" t="s">
        <v>448</v>
      </c>
      <c r="P181" s="26" t="s">
        <v>214</v>
      </c>
      <c r="Q181" s="106">
        <v>18</v>
      </c>
      <c r="R181" s="106">
        <v>2.2000000000000002</v>
      </c>
      <c r="S181" s="106">
        <v>39.6</v>
      </c>
    </row>
    <row r="182" spans="1:19" ht="15.75" thickBot="1" x14ac:dyDescent="0.3">
      <c r="O182" s="80" t="s">
        <v>449</v>
      </c>
      <c r="P182" s="26" t="s">
        <v>214</v>
      </c>
      <c r="Q182" s="106">
        <v>1</v>
      </c>
      <c r="R182" s="106">
        <v>3.9</v>
      </c>
      <c r="S182" s="106">
        <v>3.9</v>
      </c>
    </row>
    <row r="183" spans="1:19" ht="15.75" thickBot="1" x14ac:dyDescent="0.3">
      <c r="O183" s="80" t="s">
        <v>450</v>
      </c>
      <c r="P183" s="26" t="s">
        <v>214</v>
      </c>
      <c r="Q183" s="106">
        <v>8</v>
      </c>
      <c r="R183" s="106">
        <v>5.8</v>
      </c>
      <c r="S183" s="106">
        <v>46.4</v>
      </c>
    </row>
    <row r="184" spans="1:19" ht="15.75" thickBot="1" x14ac:dyDescent="0.3">
      <c r="A184" s="29" t="s">
        <v>39</v>
      </c>
      <c r="O184" s="80" t="s">
        <v>451</v>
      </c>
      <c r="P184" s="26" t="s">
        <v>214</v>
      </c>
      <c r="Q184" s="106">
        <v>4</v>
      </c>
      <c r="R184" s="106">
        <v>1.2</v>
      </c>
      <c r="S184" s="106">
        <v>4.8</v>
      </c>
    </row>
    <row r="185" spans="1:19" ht="15.75" thickBot="1" x14ac:dyDescent="0.3">
      <c r="A185" s="29" t="s">
        <v>39</v>
      </c>
      <c r="O185" s="80" t="s">
        <v>452</v>
      </c>
      <c r="P185" s="26" t="s">
        <v>214</v>
      </c>
      <c r="Q185" s="106">
        <v>6</v>
      </c>
      <c r="R185" s="106">
        <v>0.9</v>
      </c>
      <c r="S185" s="106">
        <v>5.4</v>
      </c>
    </row>
    <row r="186" spans="1:19" ht="15.75" thickBot="1" x14ac:dyDescent="0.3">
      <c r="A186" s="29" t="s">
        <v>39</v>
      </c>
      <c r="O186" s="80" t="s">
        <v>453</v>
      </c>
      <c r="P186" s="26" t="s">
        <v>380</v>
      </c>
      <c r="Q186" s="106">
        <v>1</v>
      </c>
      <c r="R186" s="106">
        <v>21.9</v>
      </c>
      <c r="S186" s="106">
        <v>21.9</v>
      </c>
    </row>
    <row r="187" spans="1:19" ht="15.75" thickBot="1" x14ac:dyDescent="0.3">
      <c r="A187" s="29" t="s">
        <v>39</v>
      </c>
      <c r="O187" s="80" t="s">
        <v>454</v>
      </c>
      <c r="P187" s="26" t="s">
        <v>214</v>
      </c>
      <c r="Q187" s="106">
        <v>5</v>
      </c>
      <c r="R187" s="106">
        <v>4</v>
      </c>
      <c r="S187" s="106">
        <v>20</v>
      </c>
    </row>
    <row r="188" spans="1:19" ht="15.75" thickBot="1" x14ac:dyDescent="0.3">
      <c r="A188" s="29" t="s">
        <v>39</v>
      </c>
      <c r="B188" s="48">
        <v>1</v>
      </c>
      <c r="C188" s="53">
        <v>11691631000110</v>
      </c>
      <c r="D188" s="50" t="s">
        <v>83</v>
      </c>
      <c r="E188" s="50" t="s">
        <v>207</v>
      </c>
      <c r="F188" s="30">
        <v>5102</v>
      </c>
      <c r="G188" s="31">
        <v>1</v>
      </c>
      <c r="H188" s="36">
        <v>4901</v>
      </c>
      <c r="I188" s="37">
        <v>43955</v>
      </c>
      <c r="J188" s="37">
        <v>43955</v>
      </c>
      <c r="K188" s="38">
        <v>350.6</v>
      </c>
      <c r="L188" s="38" t="s">
        <v>185</v>
      </c>
      <c r="M188" s="38" t="s">
        <v>112</v>
      </c>
      <c r="N188" s="34" t="s">
        <v>210</v>
      </c>
      <c r="O188" s="80" t="s">
        <v>316</v>
      </c>
      <c r="P188" s="26" t="s">
        <v>214</v>
      </c>
      <c r="Q188" s="106">
        <v>2</v>
      </c>
      <c r="R188" s="106">
        <v>15</v>
      </c>
      <c r="S188" s="106">
        <v>30</v>
      </c>
    </row>
    <row r="189" spans="1:19" ht="15.75" thickBot="1" x14ac:dyDescent="0.3">
      <c r="A189" s="29" t="s">
        <v>39</v>
      </c>
      <c r="B189" s="48"/>
      <c r="C189" s="53"/>
      <c r="E189" s="50"/>
      <c r="F189" s="30"/>
      <c r="G189" s="31"/>
      <c r="L189" s="38"/>
      <c r="M189" s="38"/>
      <c r="N189" s="34"/>
      <c r="O189" s="80" t="s">
        <v>416</v>
      </c>
      <c r="P189" s="26" t="s">
        <v>214</v>
      </c>
      <c r="Q189" s="106">
        <v>5</v>
      </c>
      <c r="R189" s="106">
        <v>23.9</v>
      </c>
      <c r="S189" s="106">
        <v>119.5</v>
      </c>
    </row>
    <row r="190" spans="1:19" ht="15.75" thickBot="1" x14ac:dyDescent="0.3">
      <c r="A190" s="29" t="s">
        <v>39</v>
      </c>
      <c r="B190" s="48"/>
      <c r="C190" s="53"/>
      <c r="E190" s="50"/>
      <c r="F190" s="30"/>
      <c r="G190" s="31"/>
      <c r="L190" s="38"/>
      <c r="M190" s="38"/>
      <c r="N190" s="34"/>
      <c r="O190" s="80" t="s">
        <v>318</v>
      </c>
      <c r="P190" s="26" t="s">
        <v>214</v>
      </c>
      <c r="Q190" s="106">
        <v>5</v>
      </c>
      <c r="R190" s="106">
        <v>17.899999999999999</v>
      </c>
      <c r="S190" s="106">
        <v>89.5</v>
      </c>
    </row>
    <row r="191" spans="1:19" ht="15.75" thickBot="1" x14ac:dyDescent="0.3">
      <c r="A191" s="29" t="s">
        <v>39</v>
      </c>
      <c r="B191" s="48"/>
      <c r="C191" s="53"/>
      <c r="E191" s="50"/>
      <c r="F191" s="30"/>
      <c r="G191" s="31"/>
      <c r="L191" s="38"/>
      <c r="M191" s="38"/>
      <c r="N191" s="34"/>
      <c r="O191" s="80" t="s">
        <v>417</v>
      </c>
      <c r="P191" s="26" t="s">
        <v>418</v>
      </c>
      <c r="Q191" s="106">
        <v>4</v>
      </c>
      <c r="R191" s="106">
        <v>27.9</v>
      </c>
      <c r="S191" s="106">
        <v>111.6</v>
      </c>
    </row>
    <row r="192" spans="1:19" ht="15.75" thickBot="1" x14ac:dyDescent="0.3">
      <c r="A192" s="29" t="s">
        <v>39</v>
      </c>
      <c r="B192" s="48">
        <v>1</v>
      </c>
      <c r="C192" s="53">
        <v>11691631000110</v>
      </c>
      <c r="D192" s="50" t="s">
        <v>83</v>
      </c>
      <c r="E192" s="50" t="s">
        <v>207</v>
      </c>
      <c r="F192" s="30">
        <v>5102</v>
      </c>
      <c r="G192" s="31">
        <v>1</v>
      </c>
      <c r="H192" s="36">
        <v>4910</v>
      </c>
      <c r="I192" s="37">
        <v>43964</v>
      </c>
      <c r="J192" s="37">
        <v>43964</v>
      </c>
      <c r="K192" s="38">
        <v>1012.8</v>
      </c>
      <c r="L192" s="38" t="s">
        <v>186</v>
      </c>
      <c r="M192" s="38" t="s">
        <v>112</v>
      </c>
      <c r="N192" s="34" t="s">
        <v>210</v>
      </c>
      <c r="O192" s="80" t="s">
        <v>419</v>
      </c>
      <c r="P192" s="26" t="s">
        <v>214</v>
      </c>
      <c r="Q192" s="106">
        <v>6</v>
      </c>
      <c r="R192" s="114">
        <v>159.9</v>
      </c>
      <c r="S192" s="114">
        <f>Q192*R192</f>
        <v>959.40000000000009</v>
      </c>
    </row>
    <row r="193" spans="1:19" ht="15.75" thickBot="1" x14ac:dyDescent="0.3">
      <c r="A193" s="29" t="s">
        <v>39</v>
      </c>
      <c r="B193" s="48"/>
      <c r="C193" s="53"/>
      <c r="E193" s="50"/>
      <c r="F193" s="30"/>
      <c r="G193" s="31"/>
      <c r="L193" s="38"/>
      <c r="M193" s="38"/>
      <c r="N193" s="34"/>
      <c r="O193" s="80" t="s">
        <v>420</v>
      </c>
      <c r="P193" s="26" t="s">
        <v>214</v>
      </c>
      <c r="Q193" s="106">
        <v>6</v>
      </c>
      <c r="R193" s="114">
        <v>8.9</v>
      </c>
      <c r="S193" s="114">
        <f>Q193*R193</f>
        <v>53.400000000000006</v>
      </c>
    </row>
    <row r="194" spans="1:19" ht="15.75" thickBot="1" x14ac:dyDescent="0.3">
      <c r="A194" s="29" t="s">
        <v>39</v>
      </c>
      <c r="B194" s="48">
        <v>1</v>
      </c>
      <c r="C194" s="53">
        <v>11691631000110</v>
      </c>
      <c r="D194" s="50" t="s">
        <v>83</v>
      </c>
      <c r="E194" s="50" t="s">
        <v>207</v>
      </c>
      <c r="F194" s="30">
        <v>5102</v>
      </c>
      <c r="G194" s="31">
        <v>1</v>
      </c>
      <c r="H194" s="36">
        <v>4912</v>
      </c>
      <c r="I194" s="37">
        <v>43965</v>
      </c>
      <c r="J194" s="37">
        <v>43965</v>
      </c>
      <c r="K194" s="38">
        <v>946.4</v>
      </c>
      <c r="L194" s="38" t="s">
        <v>187</v>
      </c>
      <c r="M194" s="38" t="s">
        <v>112</v>
      </c>
      <c r="N194" s="34" t="s">
        <v>210</v>
      </c>
      <c r="O194" s="80" t="s">
        <v>421</v>
      </c>
      <c r="P194" s="26" t="s">
        <v>214</v>
      </c>
      <c r="Q194" s="106">
        <v>4</v>
      </c>
      <c r="R194" s="106">
        <v>159.9</v>
      </c>
      <c r="S194" s="106">
        <v>639.6</v>
      </c>
    </row>
    <row r="195" spans="1:19" ht="15.75" thickBot="1" x14ac:dyDescent="0.3">
      <c r="A195" s="29" t="s">
        <v>39</v>
      </c>
      <c r="B195" s="48"/>
      <c r="C195" s="53"/>
      <c r="E195" s="50"/>
      <c r="F195" s="30"/>
      <c r="G195" s="31"/>
      <c r="L195" s="38"/>
      <c r="M195" s="38"/>
      <c r="N195" s="34"/>
      <c r="O195" s="80" t="s">
        <v>422</v>
      </c>
      <c r="P195" s="26" t="s">
        <v>214</v>
      </c>
      <c r="Q195" s="106">
        <v>1</v>
      </c>
      <c r="R195" s="106">
        <v>89.9</v>
      </c>
      <c r="S195" s="106">
        <v>89.9</v>
      </c>
    </row>
    <row r="196" spans="1:19" ht="15.75" thickBot="1" x14ac:dyDescent="0.3">
      <c r="A196" s="29" t="s">
        <v>39</v>
      </c>
      <c r="B196" s="48"/>
      <c r="C196" s="53"/>
      <c r="E196" s="50"/>
      <c r="F196" s="30"/>
      <c r="G196" s="31"/>
      <c r="L196" s="38"/>
      <c r="M196" s="38"/>
      <c r="N196" s="34"/>
      <c r="O196" s="80" t="s">
        <v>423</v>
      </c>
      <c r="P196" s="26" t="s">
        <v>214</v>
      </c>
      <c r="Q196" s="106">
        <v>4</v>
      </c>
      <c r="R196" s="106">
        <v>13.9</v>
      </c>
      <c r="S196" s="106">
        <v>55.6</v>
      </c>
    </row>
    <row r="197" spans="1:19" ht="15.75" thickBot="1" x14ac:dyDescent="0.3">
      <c r="A197" s="29" t="s">
        <v>39</v>
      </c>
      <c r="B197" s="48"/>
      <c r="C197" s="53"/>
      <c r="E197" s="50"/>
      <c r="F197" s="30"/>
      <c r="G197" s="31"/>
      <c r="L197" s="38"/>
      <c r="M197" s="38"/>
      <c r="N197" s="34"/>
      <c r="O197" s="80" t="s">
        <v>424</v>
      </c>
      <c r="P197" s="26" t="s">
        <v>214</v>
      </c>
      <c r="Q197" s="106">
        <v>2</v>
      </c>
      <c r="R197" s="106">
        <v>61.9</v>
      </c>
      <c r="S197" s="106">
        <v>123.8</v>
      </c>
    </row>
    <row r="198" spans="1:19" ht="15.75" thickBot="1" x14ac:dyDescent="0.3">
      <c r="A198" s="29"/>
      <c r="B198" s="48"/>
      <c r="C198" s="53"/>
      <c r="E198" s="50"/>
      <c r="F198" s="30"/>
      <c r="G198" s="31"/>
      <c r="L198" s="38"/>
      <c r="M198" s="38"/>
      <c r="N198" s="34"/>
      <c r="O198" s="80" t="s">
        <v>425</v>
      </c>
      <c r="P198" s="26" t="s">
        <v>214</v>
      </c>
      <c r="Q198" s="106">
        <v>5</v>
      </c>
      <c r="R198" s="106">
        <v>7.5</v>
      </c>
      <c r="S198" s="106">
        <v>37.5</v>
      </c>
    </row>
    <row r="199" spans="1:19" ht="15.75" thickBot="1" x14ac:dyDescent="0.3">
      <c r="A199" s="29"/>
      <c r="B199" s="48">
        <v>1</v>
      </c>
      <c r="C199" s="53">
        <v>11648676000102</v>
      </c>
      <c r="D199" s="50" t="s">
        <v>81</v>
      </c>
      <c r="E199" s="50" t="s">
        <v>207</v>
      </c>
      <c r="F199" s="30">
        <v>5102</v>
      </c>
      <c r="G199" s="31">
        <v>1</v>
      </c>
      <c r="H199" s="36">
        <v>36709</v>
      </c>
      <c r="I199" s="37">
        <v>43955</v>
      </c>
      <c r="J199" s="37">
        <v>43955</v>
      </c>
      <c r="K199" s="38">
        <v>25.8</v>
      </c>
      <c r="L199" s="38" t="s">
        <v>188</v>
      </c>
      <c r="M199" s="38" t="s">
        <v>112</v>
      </c>
      <c r="N199" s="34" t="s">
        <v>210</v>
      </c>
      <c r="O199" s="80" t="s">
        <v>426</v>
      </c>
      <c r="P199" s="26" t="s">
        <v>214</v>
      </c>
      <c r="Q199" s="106">
        <v>2</v>
      </c>
      <c r="R199" s="114">
        <v>12.9</v>
      </c>
      <c r="S199" s="114">
        <f>Q199*R199</f>
        <v>25.8</v>
      </c>
    </row>
    <row r="200" spans="1:19" ht="15.75" thickBot="1" x14ac:dyDescent="0.3">
      <c r="A200" s="29"/>
      <c r="B200" s="48">
        <v>1</v>
      </c>
      <c r="C200" s="53">
        <v>11648676000102</v>
      </c>
      <c r="D200" s="50" t="s">
        <v>81</v>
      </c>
      <c r="E200" s="50" t="s">
        <v>207</v>
      </c>
      <c r="F200" s="30">
        <v>5405</v>
      </c>
      <c r="G200" s="31">
        <v>1</v>
      </c>
      <c r="H200" s="36">
        <v>36709</v>
      </c>
      <c r="I200" s="37">
        <v>43955</v>
      </c>
      <c r="J200" s="37">
        <v>43955</v>
      </c>
      <c r="K200" s="38">
        <v>110</v>
      </c>
      <c r="L200" s="38" t="s">
        <v>188</v>
      </c>
      <c r="M200" s="38" t="s">
        <v>112</v>
      </c>
      <c r="N200" s="34" t="s">
        <v>210</v>
      </c>
      <c r="O200" s="80" t="s">
        <v>427</v>
      </c>
      <c r="P200" s="26" t="s">
        <v>214</v>
      </c>
      <c r="Q200" s="106">
        <v>2</v>
      </c>
      <c r="R200" s="114">
        <v>55</v>
      </c>
      <c r="S200" s="114">
        <f>Q200*R200</f>
        <v>110</v>
      </c>
    </row>
    <row r="201" spans="1:19" ht="15.75" thickBot="1" x14ac:dyDescent="0.3">
      <c r="A201" s="29"/>
      <c r="B201" s="48">
        <v>1</v>
      </c>
      <c r="C201" s="53">
        <v>41057399000396</v>
      </c>
      <c r="D201" s="50" t="s">
        <v>105</v>
      </c>
      <c r="E201" s="50" t="s">
        <v>207</v>
      </c>
      <c r="F201" s="48">
        <v>5102</v>
      </c>
      <c r="G201" s="53">
        <v>1</v>
      </c>
      <c r="H201" s="36">
        <v>24327</v>
      </c>
      <c r="I201" s="37">
        <v>43956</v>
      </c>
      <c r="J201" s="37">
        <v>43956</v>
      </c>
      <c r="K201" s="38">
        <v>758.22</v>
      </c>
      <c r="L201" s="38" t="s">
        <v>189</v>
      </c>
      <c r="M201" s="38" t="s">
        <v>112</v>
      </c>
      <c r="N201" s="36" t="s">
        <v>210</v>
      </c>
      <c r="O201" s="80" t="s">
        <v>455</v>
      </c>
      <c r="P201" s="26" t="s">
        <v>214</v>
      </c>
      <c r="Q201" s="106">
        <v>3</v>
      </c>
      <c r="R201" s="106">
        <v>38.950000000000003</v>
      </c>
      <c r="S201" s="106">
        <v>116.85</v>
      </c>
    </row>
    <row r="202" spans="1:19" ht="15.75" thickBot="1" x14ac:dyDescent="0.3">
      <c r="A202" s="29" t="s">
        <v>39</v>
      </c>
      <c r="B202" s="48"/>
      <c r="C202" s="53"/>
      <c r="E202" s="50"/>
      <c r="F202" s="48"/>
      <c r="G202" s="53"/>
      <c r="L202" s="38"/>
      <c r="M202" s="38"/>
      <c r="N202" s="36"/>
      <c r="O202" s="80" t="s">
        <v>416</v>
      </c>
      <c r="P202" s="26" t="s">
        <v>214</v>
      </c>
      <c r="Q202" s="106">
        <v>3</v>
      </c>
      <c r="R202" s="106">
        <v>21.82</v>
      </c>
      <c r="S202" s="106">
        <v>65.459999999999994</v>
      </c>
    </row>
    <row r="203" spans="1:19" ht="15.75" thickBot="1" x14ac:dyDescent="0.3">
      <c r="A203" s="29" t="s">
        <v>39</v>
      </c>
      <c r="B203" s="48"/>
      <c r="C203" s="53"/>
      <c r="E203" s="50"/>
      <c r="F203" s="48"/>
      <c r="G203" s="53"/>
      <c r="L203" s="38"/>
      <c r="M203" s="38"/>
      <c r="N203" s="36"/>
      <c r="O203" s="80" t="s">
        <v>456</v>
      </c>
      <c r="P203" s="26" t="s">
        <v>214</v>
      </c>
      <c r="Q203" s="106">
        <v>12</v>
      </c>
      <c r="R203" s="106">
        <v>9.4700000000000006</v>
      </c>
      <c r="S203" s="106">
        <v>113.64</v>
      </c>
    </row>
    <row r="204" spans="1:19" ht="15.75" thickBot="1" x14ac:dyDescent="0.3">
      <c r="A204" s="29" t="s">
        <v>39</v>
      </c>
      <c r="B204" s="48"/>
      <c r="C204" s="53"/>
      <c r="E204" s="50"/>
      <c r="F204" s="48"/>
      <c r="G204" s="53"/>
      <c r="L204" s="38"/>
      <c r="M204" s="38"/>
      <c r="N204" s="36"/>
      <c r="O204" s="80" t="s">
        <v>457</v>
      </c>
      <c r="P204" s="26" t="s">
        <v>214</v>
      </c>
      <c r="Q204" s="106">
        <v>3</v>
      </c>
      <c r="R204" s="106">
        <v>152.44999999999999</v>
      </c>
      <c r="S204" s="106">
        <v>457.35</v>
      </c>
    </row>
    <row r="205" spans="1:19" ht="15.75" thickBot="1" x14ac:dyDescent="0.3">
      <c r="A205" s="29" t="s">
        <v>39</v>
      </c>
      <c r="B205" s="48"/>
      <c r="C205" s="53"/>
      <c r="E205" s="50"/>
      <c r="F205" s="48"/>
      <c r="G205" s="53"/>
      <c r="L205" s="38"/>
      <c r="M205" s="38"/>
      <c r="N205" s="36"/>
      <c r="O205" s="80" t="s">
        <v>420</v>
      </c>
      <c r="P205" s="26" t="s">
        <v>214</v>
      </c>
      <c r="Q205" s="106">
        <v>2</v>
      </c>
      <c r="R205" s="106">
        <v>2.46</v>
      </c>
      <c r="S205" s="106">
        <v>4.92</v>
      </c>
    </row>
    <row r="206" spans="1:19" ht="15.75" thickBot="1" x14ac:dyDescent="0.3">
      <c r="A206" s="29" t="s">
        <v>39</v>
      </c>
      <c r="B206" s="48">
        <v>1</v>
      </c>
      <c r="C206" s="53">
        <v>12936474000129</v>
      </c>
      <c r="D206" s="50" t="s">
        <v>84</v>
      </c>
      <c r="E206" s="50" t="s">
        <v>207</v>
      </c>
      <c r="F206" s="30">
        <v>5102</v>
      </c>
      <c r="G206" s="31">
        <v>1</v>
      </c>
      <c r="H206" s="36">
        <v>16722</v>
      </c>
      <c r="I206" s="37">
        <v>43970</v>
      </c>
      <c r="J206" s="37">
        <v>43970</v>
      </c>
      <c r="K206" s="38">
        <v>35</v>
      </c>
      <c r="L206" s="38" t="s">
        <v>158</v>
      </c>
      <c r="M206" s="38" t="s">
        <v>112</v>
      </c>
      <c r="N206" s="34" t="s">
        <v>210</v>
      </c>
      <c r="O206" s="80" t="s">
        <v>315</v>
      </c>
      <c r="P206" s="26" t="s">
        <v>214</v>
      </c>
      <c r="Q206" s="106">
        <v>5</v>
      </c>
      <c r="R206" s="114">
        <v>7</v>
      </c>
      <c r="S206" s="114">
        <f>Q206*R206</f>
        <v>35</v>
      </c>
    </row>
    <row r="207" spans="1:19" ht="15.75" thickBot="1" x14ac:dyDescent="0.3">
      <c r="A207" s="29" t="s">
        <v>39</v>
      </c>
      <c r="B207" s="48">
        <v>1</v>
      </c>
      <c r="C207" s="53">
        <v>12936474000129</v>
      </c>
      <c r="D207" s="50" t="s">
        <v>84</v>
      </c>
      <c r="E207" s="50" t="s">
        <v>207</v>
      </c>
      <c r="F207" s="30">
        <v>5102</v>
      </c>
      <c r="G207" s="31">
        <v>1</v>
      </c>
      <c r="H207" s="36">
        <v>16761</v>
      </c>
      <c r="I207" s="37">
        <v>43978</v>
      </c>
      <c r="J207" s="37">
        <v>43978</v>
      </c>
      <c r="K207" s="38">
        <v>30</v>
      </c>
      <c r="L207" s="38" t="s">
        <v>159</v>
      </c>
      <c r="M207" s="38" t="s">
        <v>112</v>
      </c>
      <c r="N207" s="34" t="s">
        <v>210</v>
      </c>
      <c r="O207" s="80" t="s">
        <v>319</v>
      </c>
      <c r="P207" s="26" t="s">
        <v>214</v>
      </c>
      <c r="Q207" s="106">
        <v>60</v>
      </c>
      <c r="R207" s="114">
        <v>0.5</v>
      </c>
      <c r="S207" s="114">
        <v>30</v>
      </c>
    </row>
    <row r="208" spans="1:19" ht="15.75" thickBot="1" x14ac:dyDescent="0.3">
      <c r="A208" s="29" t="s">
        <v>39</v>
      </c>
      <c r="B208" s="48">
        <v>1</v>
      </c>
      <c r="C208" s="53">
        <v>10809647000112</v>
      </c>
      <c r="D208" s="50" t="s">
        <v>87</v>
      </c>
      <c r="E208" s="50" t="s">
        <v>207</v>
      </c>
      <c r="F208" s="30">
        <v>5102</v>
      </c>
      <c r="G208" s="31">
        <v>1</v>
      </c>
      <c r="H208" s="36">
        <v>2344</v>
      </c>
      <c r="I208" s="37">
        <v>43959</v>
      </c>
      <c r="J208" s="37">
        <v>43959</v>
      </c>
      <c r="K208" s="38">
        <v>135</v>
      </c>
      <c r="L208" s="38" t="s">
        <v>163</v>
      </c>
      <c r="M208" s="38" t="s">
        <v>112</v>
      </c>
      <c r="N208" s="34" t="s">
        <v>210</v>
      </c>
      <c r="O208" s="80" t="s">
        <v>326</v>
      </c>
      <c r="P208" s="26" t="s">
        <v>214</v>
      </c>
      <c r="Q208" s="106">
        <v>5</v>
      </c>
      <c r="R208" s="114">
        <v>11.5</v>
      </c>
      <c r="S208" s="114">
        <v>57.5</v>
      </c>
    </row>
    <row r="209" spans="1:19" ht="15.75" thickBot="1" x14ac:dyDescent="0.3">
      <c r="A209" s="29" t="s">
        <v>39</v>
      </c>
      <c r="O209" s="80" t="s">
        <v>327</v>
      </c>
      <c r="P209" s="26" t="s">
        <v>214</v>
      </c>
      <c r="Q209" s="106">
        <v>5</v>
      </c>
      <c r="R209" s="114">
        <v>15.5</v>
      </c>
      <c r="S209" s="114">
        <v>77.5</v>
      </c>
    </row>
    <row r="210" spans="1:19" ht="15.75" thickBot="1" x14ac:dyDescent="0.3">
      <c r="A210" s="29" t="s">
        <v>39</v>
      </c>
      <c r="B210" s="50">
        <v>1</v>
      </c>
      <c r="C210" s="50">
        <v>15105231000137</v>
      </c>
      <c r="D210" s="50" t="s">
        <v>88</v>
      </c>
      <c r="E210" s="50" t="s">
        <v>207</v>
      </c>
      <c r="F210" s="89">
        <v>5403</v>
      </c>
      <c r="G210" s="90">
        <v>1</v>
      </c>
      <c r="H210" s="44">
        <v>6639</v>
      </c>
      <c r="I210" s="44">
        <v>43977</v>
      </c>
      <c r="J210" s="39">
        <v>43977</v>
      </c>
      <c r="K210" s="44">
        <v>4.0999999999999996</v>
      </c>
      <c r="L210" s="44">
        <v>2.6200515105231E+43</v>
      </c>
      <c r="M210" s="39" t="s">
        <v>112</v>
      </c>
      <c r="N210" s="44" t="s">
        <v>210</v>
      </c>
      <c r="O210" s="80" t="s">
        <v>458</v>
      </c>
      <c r="P210" s="26" t="s">
        <v>214</v>
      </c>
      <c r="Q210" s="106">
        <v>10</v>
      </c>
      <c r="R210" s="106">
        <v>0.41</v>
      </c>
      <c r="S210" s="106">
        <v>4.0999999999999996</v>
      </c>
    </row>
    <row r="211" spans="1:19" ht="15.75" thickBot="1" x14ac:dyDescent="0.3">
      <c r="A211" s="29" t="s">
        <v>39</v>
      </c>
      <c r="B211" s="48">
        <v>1</v>
      </c>
      <c r="C211" s="53">
        <v>11691631000110</v>
      </c>
      <c r="D211" s="50" t="s">
        <v>83</v>
      </c>
      <c r="E211" s="50" t="s">
        <v>207</v>
      </c>
      <c r="F211" s="30">
        <v>5102</v>
      </c>
      <c r="G211" s="31">
        <v>1</v>
      </c>
      <c r="H211" s="36">
        <v>4913</v>
      </c>
      <c r="I211" s="37">
        <v>43965</v>
      </c>
      <c r="J211" s="37">
        <v>43965</v>
      </c>
      <c r="K211" s="38">
        <v>788.6</v>
      </c>
      <c r="L211" s="38" t="s">
        <v>190</v>
      </c>
      <c r="M211" s="38" t="s">
        <v>112</v>
      </c>
      <c r="N211" s="34" t="s">
        <v>210</v>
      </c>
      <c r="O211" s="80" t="s">
        <v>428</v>
      </c>
      <c r="P211" s="26" t="s">
        <v>214</v>
      </c>
      <c r="Q211" s="106">
        <v>14</v>
      </c>
      <c r="R211" s="114">
        <v>13.9</v>
      </c>
      <c r="S211" s="114">
        <f>Q211*R211</f>
        <v>194.6</v>
      </c>
    </row>
    <row r="212" spans="1:19" ht="15.75" thickBot="1" x14ac:dyDescent="0.3">
      <c r="A212" s="29" t="s">
        <v>39</v>
      </c>
      <c r="O212" s="80" t="s">
        <v>429</v>
      </c>
      <c r="P212" s="26" t="s">
        <v>214</v>
      </c>
      <c r="Q212" s="106">
        <v>60</v>
      </c>
      <c r="R212" s="114">
        <v>9.9</v>
      </c>
      <c r="S212" s="114">
        <f>Q212*R212</f>
        <v>594</v>
      </c>
    </row>
    <row r="213" spans="1:19" ht="15.75" thickBot="1" x14ac:dyDescent="0.3">
      <c r="A213" s="29" t="s">
        <v>39</v>
      </c>
      <c r="B213" s="52">
        <v>1</v>
      </c>
      <c r="C213" s="52">
        <v>11691631000110</v>
      </c>
      <c r="D213" s="52" t="s">
        <v>83</v>
      </c>
      <c r="E213" s="52" t="s">
        <v>207</v>
      </c>
      <c r="F213" s="89">
        <v>5102</v>
      </c>
      <c r="G213" s="90">
        <v>1</v>
      </c>
      <c r="H213" s="38">
        <v>4909</v>
      </c>
      <c r="I213" s="38">
        <v>43964</v>
      </c>
      <c r="J213" s="38">
        <v>43964</v>
      </c>
      <c r="K213" s="38">
        <v>978.2</v>
      </c>
      <c r="L213" s="44" t="s">
        <v>167</v>
      </c>
      <c r="M213" s="44" t="s">
        <v>112</v>
      </c>
      <c r="N213" s="44" t="s">
        <v>210</v>
      </c>
      <c r="O213" s="80" t="s">
        <v>430</v>
      </c>
      <c r="P213" s="26" t="s">
        <v>214</v>
      </c>
      <c r="Q213" s="106">
        <v>3</v>
      </c>
      <c r="R213" s="106">
        <v>109.9</v>
      </c>
      <c r="S213" s="106">
        <v>329.7</v>
      </c>
    </row>
    <row r="214" spans="1:19" ht="15.75" thickBot="1" x14ac:dyDescent="0.3">
      <c r="A214" s="29" t="s">
        <v>39</v>
      </c>
      <c r="H214" s="38"/>
      <c r="I214" s="38"/>
      <c r="J214" s="38"/>
      <c r="O214" s="80" t="s">
        <v>471</v>
      </c>
      <c r="P214" s="26" t="s">
        <v>214</v>
      </c>
      <c r="Q214" s="106">
        <v>20</v>
      </c>
      <c r="R214" s="106">
        <v>7.9</v>
      </c>
      <c r="S214" s="106">
        <v>158</v>
      </c>
    </row>
    <row r="215" spans="1:19" ht="15.75" thickBot="1" x14ac:dyDescent="0.3">
      <c r="A215" s="29" t="s">
        <v>39</v>
      </c>
      <c r="O215" s="80" t="s">
        <v>472</v>
      </c>
      <c r="P215" s="26" t="s">
        <v>214</v>
      </c>
      <c r="Q215" s="106">
        <v>20</v>
      </c>
      <c r="R215" s="106">
        <v>22.9</v>
      </c>
      <c r="S215" s="106">
        <v>458</v>
      </c>
    </row>
    <row r="216" spans="1:19" ht="15.75" thickBot="1" x14ac:dyDescent="0.3">
      <c r="A216" s="29" t="s">
        <v>39</v>
      </c>
      <c r="O216" s="80" t="s">
        <v>473</v>
      </c>
      <c r="P216" s="26" t="s">
        <v>214</v>
      </c>
      <c r="Q216" s="106">
        <v>5</v>
      </c>
      <c r="R216" s="106">
        <v>6.5</v>
      </c>
      <c r="S216" s="106">
        <v>32.5</v>
      </c>
    </row>
    <row r="217" spans="1:19" ht="15.75" thickBot="1" x14ac:dyDescent="0.3">
      <c r="A217" s="29" t="s">
        <v>39</v>
      </c>
      <c r="B217" s="48">
        <v>1</v>
      </c>
      <c r="C217" s="53">
        <v>10451449000120</v>
      </c>
      <c r="D217" s="50" t="s">
        <v>90</v>
      </c>
      <c r="E217" s="50" t="s">
        <v>207</v>
      </c>
      <c r="F217" s="30">
        <v>5102</v>
      </c>
      <c r="G217" s="31">
        <v>1</v>
      </c>
      <c r="H217" s="36">
        <v>189748</v>
      </c>
      <c r="I217" s="37">
        <v>43977</v>
      </c>
      <c r="J217" s="37">
        <v>43977</v>
      </c>
      <c r="K217" s="38">
        <v>122.08</v>
      </c>
      <c r="L217" s="38" t="s">
        <v>169</v>
      </c>
      <c r="M217" s="38" t="s">
        <v>112</v>
      </c>
      <c r="N217" s="34" t="s">
        <v>210</v>
      </c>
      <c r="O217" s="80" t="s">
        <v>340</v>
      </c>
      <c r="P217" s="26" t="s">
        <v>214</v>
      </c>
      <c r="Q217" s="106">
        <v>1</v>
      </c>
      <c r="R217" s="114">
        <v>54.99</v>
      </c>
      <c r="S217" s="114">
        <v>54.99</v>
      </c>
    </row>
    <row r="218" spans="1:19" ht="15.75" thickBot="1" x14ac:dyDescent="0.3">
      <c r="A218" s="29" t="s">
        <v>39</v>
      </c>
      <c r="O218" s="80" t="s">
        <v>341</v>
      </c>
      <c r="P218" s="26" t="s">
        <v>214</v>
      </c>
      <c r="Q218" s="106">
        <v>1000</v>
      </c>
      <c r="R218" s="114">
        <v>0.02</v>
      </c>
      <c r="S218" s="114">
        <v>20.6</v>
      </c>
    </row>
    <row r="219" spans="1:19" ht="15.75" thickBot="1" x14ac:dyDescent="0.3">
      <c r="A219" s="29" t="s">
        <v>39</v>
      </c>
      <c r="O219" s="80" t="s">
        <v>342</v>
      </c>
      <c r="P219" s="26" t="s">
        <v>214</v>
      </c>
      <c r="Q219" s="106">
        <v>1</v>
      </c>
      <c r="R219" s="114">
        <v>14.99</v>
      </c>
      <c r="S219" s="114">
        <v>14.99</v>
      </c>
    </row>
    <row r="220" spans="1:19" ht="15.75" thickBot="1" x14ac:dyDescent="0.3">
      <c r="A220" s="29" t="s">
        <v>39</v>
      </c>
      <c r="O220" s="80" t="s">
        <v>343</v>
      </c>
      <c r="P220" s="26" t="s">
        <v>214</v>
      </c>
      <c r="Q220" s="106">
        <v>1000</v>
      </c>
      <c r="R220" s="114">
        <v>0.03</v>
      </c>
      <c r="S220" s="114">
        <v>27</v>
      </c>
    </row>
    <row r="221" spans="1:19" ht="15.75" thickBot="1" x14ac:dyDescent="0.3">
      <c r="A221" s="29" t="s">
        <v>39</v>
      </c>
      <c r="O221" s="80" t="s">
        <v>344</v>
      </c>
      <c r="P221" s="26" t="s">
        <v>214</v>
      </c>
      <c r="Q221" s="106">
        <v>1</v>
      </c>
      <c r="R221" s="114">
        <v>4.5</v>
      </c>
      <c r="S221" s="114">
        <v>4.5</v>
      </c>
    </row>
    <row r="222" spans="1:19" ht="15.75" thickBot="1" x14ac:dyDescent="0.3">
      <c r="A222" s="29" t="s">
        <v>39</v>
      </c>
      <c r="B222" s="48">
        <v>1</v>
      </c>
      <c r="C222" s="53">
        <v>41057399000396</v>
      </c>
      <c r="D222" s="50" t="s">
        <v>105</v>
      </c>
      <c r="E222" s="50" t="s">
        <v>207</v>
      </c>
      <c r="F222" s="30">
        <v>5102</v>
      </c>
      <c r="G222" s="31">
        <v>1</v>
      </c>
      <c r="H222" s="36">
        <v>24452</v>
      </c>
      <c r="I222" s="37">
        <v>43977</v>
      </c>
      <c r="J222" s="37">
        <v>43977</v>
      </c>
      <c r="K222" s="38">
        <v>60.48</v>
      </c>
      <c r="L222" s="38" t="s">
        <v>191</v>
      </c>
      <c r="M222" s="38" t="s">
        <v>112</v>
      </c>
      <c r="N222" s="34" t="s">
        <v>210</v>
      </c>
      <c r="O222" s="80" t="s">
        <v>381</v>
      </c>
      <c r="P222" s="26" t="s">
        <v>214</v>
      </c>
      <c r="Q222" s="106">
        <v>1</v>
      </c>
      <c r="R222" s="106">
        <v>29.86</v>
      </c>
      <c r="S222" s="106">
        <v>29.86</v>
      </c>
    </row>
    <row r="223" spans="1:19" ht="15.75" thickBot="1" x14ac:dyDescent="0.3">
      <c r="A223" s="29"/>
      <c r="B223" s="48"/>
      <c r="C223" s="91"/>
      <c r="F223" s="30"/>
      <c r="G223" s="31"/>
      <c r="N223" s="34"/>
      <c r="O223" s="80" t="s">
        <v>382</v>
      </c>
      <c r="P223" s="26" t="s">
        <v>214</v>
      </c>
      <c r="Q223" s="106">
        <v>30</v>
      </c>
      <c r="R223" s="106">
        <v>0.81</v>
      </c>
      <c r="S223" s="106">
        <v>24.3</v>
      </c>
    </row>
    <row r="224" spans="1:19" ht="15.75" thickBot="1" x14ac:dyDescent="0.3">
      <c r="A224" s="29" t="s">
        <v>39</v>
      </c>
      <c r="O224" s="80" t="s">
        <v>383</v>
      </c>
      <c r="P224" s="26" t="s">
        <v>214</v>
      </c>
      <c r="Q224" s="106">
        <v>4</v>
      </c>
      <c r="R224" s="106">
        <v>1.58</v>
      </c>
      <c r="S224" s="106">
        <v>6.32</v>
      </c>
    </row>
    <row r="225" spans="1:19" ht="15.75" thickBot="1" x14ac:dyDescent="0.3">
      <c r="A225" s="29" t="s">
        <v>39</v>
      </c>
      <c r="B225" s="48">
        <v>1</v>
      </c>
      <c r="C225" s="53">
        <v>10758937000184</v>
      </c>
      <c r="D225" s="50" t="s">
        <v>95</v>
      </c>
      <c r="E225" s="50" t="s">
        <v>207</v>
      </c>
      <c r="F225" s="30">
        <v>5102</v>
      </c>
      <c r="G225" s="31">
        <v>1</v>
      </c>
      <c r="H225" s="36">
        <v>33406</v>
      </c>
      <c r="I225" s="37">
        <v>43972</v>
      </c>
      <c r="J225" s="37">
        <v>43972</v>
      </c>
      <c r="K225" s="38">
        <v>1818.7</v>
      </c>
      <c r="L225" s="38" t="s">
        <v>175</v>
      </c>
      <c r="M225" s="38" t="s">
        <v>112</v>
      </c>
      <c r="N225" s="34" t="s">
        <v>210</v>
      </c>
      <c r="O225" s="80" t="s">
        <v>353</v>
      </c>
      <c r="P225" s="26" t="s">
        <v>214</v>
      </c>
      <c r="Q225" s="106">
        <v>3</v>
      </c>
      <c r="R225" s="106">
        <v>16.899999999999999</v>
      </c>
      <c r="S225" s="106">
        <v>50.7</v>
      </c>
    </row>
    <row r="226" spans="1:19" ht="15.75" thickBot="1" x14ac:dyDescent="0.3">
      <c r="A226" s="29" t="s">
        <v>39</v>
      </c>
      <c r="O226" s="80" t="s">
        <v>354</v>
      </c>
      <c r="P226" s="26" t="s">
        <v>214</v>
      </c>
      <c r="Q226" s="106">
        <v>26</v>
      </c>
      <c r="R226" s="106">
        <v>12</v>
      </c>
      <c r="S226" s="106">
        <v>312</v>
      </c>
    </row>
    <row r="227" spans="1:19" ht="15.75" thickBot="1" x14ac:dyDescent="0.3">
      <c r="A227" s="29" t="s">
        <v>39</v>
      </c>
      <c r="O227" s="80" t="s">
        <v>355</v>
      </c>
      <c r="P227" s="26" t="s">
        <v>214</v>
      </c>
      <c r="Q227" s="106">
        <v>26</v>
      </c>
      <c r="R227" s="106">
        <v>56</v>
      </c>
      <c r="S227" s="106">
        <v>1456</v>
      </c>
    </row>
    <row r="228" spans="1:19" ht="15.75" thickBot="1" x14ac:dyDescent="0.3">
      <c r="A228" s="29" t="s">
        <v>39</v>
      </c>
      <c r="B228" s="48">
        <v>1</v>
      </c>
      <c r="C228" s="49" t="s">
        <v>56</v>
      </c>
      <c r="D228" s="50" t="s">
        <v>100</v>
      </c>
      <c r="E228" s="50" t="s">
        <v>207</v>
      </c>
      <c r="F228" s="30">
        <v>5102</v>
      </c>
      <c r="G228" s="31">
        <v>1</v>
      </c>
      <c r="H228" s="36">
        <v>480668</v>
      </c>
      <c r="I228" s="37">
        <v>43976</v>
      </c>
      <c r="J228" s="37">
        <v>43976</v>
      </c>
      <c r="K228" s="38">
        <v>79.95</v>
      </c>
      <c r="L228" s="38" t="s">
        <v>192</v>
      </c>
      <c r="M228" s="38" t="s">
        <v>112</v>
      </c>
      <c r="N228" s="34" t="s">
        <v>210</v>
      </c>
      <c r="O228" s="80" t="s">
        <v>384</v>
      </c>
      <c r="P228" s="26" t="s">
        <v>214</v>
      </c>
      <c r="Q228" s="106">
        <v>1000</v>
      </c>
      <c r="R228" s="114">
        <v>7.0000000000000007E-2</v>
      </c>
      <c r="S228" s="114">
        <f>Q228*R228</f>
        <v>70</v>
      </c>
    </row>
    <row r="229" spans="1:19" ht="15.75" thickBot="1" x14ac:dyDescent="0.3">
      <c r="A229" s="29" t="s">
        <v>39</v>
      </c>
      <c r="B229" s="48"/>
      <c r="C229" s="49"/>
      <c r="E229" s="50"/>
      <c r="F229" s="30"/>
      <c r="G229" s="31"/>
      <c r="L229" s="38"/>
      <c r="M229" s="38"/>
      <c r="N229" s="34"/>
      <c r="O229" s="80" t="s">
        <v>385</v>
      </c>
      <c r="P229" s="26" t="s">
        <v>214</v>
      </c>
      <c r="Q229" s="106">
        <v>1</v>
      </c>
      <c r="R229" s="114">
        <v>9.9499999999999993</v>
      </c>
      <c r="S229" s="114">
        <f>Q229*R229</f>
        <v>9.9499999999999993</v>
      </c>
    </row>
    <row r="230" spans="1:19" ht="15.75" thickBot="1" x14ac:dyDescent="0.3">
      <c r="A230" s="29" t="s">
        <v>39</v>
      </c>
      <c r="B230" s="50">
        <v>1</v>
      </c>
      <c r="C230" s="50">
        <v>11691631000110</v>
      </c>
      <c r="D230" s="50" t="s">
        <v>83</v>
      </c>
      <c r="E230" s="50" t="s">
        <v>207</v>
      </c>
      <c r="F230" s="36">
        <v>5102</v>
      </c>
      <c r="G230" s="37">
        <v>1</v>
      </c>
      <c r="H230" s="37">
        <v>4900</v>
      </c>
      <c r="I230" s="38">
        <v>43955</v>
      </c>
      <c r="J230" s="38">
        <v>43955</v>
      </c>
      <c r="K230" s="38">
        <v>551.6</v>
      </c>
      <c r="L230" s="44" t="s">
        <v>155</v>
      </c>
      <c r="M230" s="44" t="s">
        <v>112</v>
      </c>
      <c r="N230" s="39" t="s">
        <v>210</v>
      </c>
      <c r="O230" s="80" t="s">
        <v>430</v>
      </c>
      <c r="P230" s="26" t="s">
        <v>214</v>
      </c>
      <c r="Q230" s="106">
        <v>2</v>
      </c>
      <c r="R230" s="106">
        <v>109.9</v>
      </c>
      <c r="S230" s="106">
        <v>219.8</v>
      </c>
    </row>
    <row r="231" spans="1:19" ht="15.75" thickBot="1" x14ac:dyDescent="0.3">
      <c r="A231" s="29" t="s">
        <v>39</v>
      </c>
      <c r="B231" s="50"/>
      <c r="E231" s="50"/>
      <c r="F231" s="36"/>
      <c r="G231" s="37"/>
      <c r="H231" s="37"/>
      <c r="I231" s="38"/>
      <c r="J231" s="38"/>
      <c r="L231" s="38"/>
      <c r="M231" s="38"/>
      <c r="N231" s="34"/>
      <c r="O231" s="80" t="s">
        <v>431</v>
      </c>
      <c r="P231" s="26" t="s">
        <v>214</v>
      </c>
      <c r="Q231" s="106">
        <v>2</v>
      </c>
      <c r="R231" s="106">
        <v>165.9</v>
      </c>
      <c r="S231" s="106">
        <v>331.8</v>
      </c>
    </row>
    <row r="232" spans="1:19" ht="15.75" thickBot="1" x14ac:dyDescent="0.3">
      <c r="A232" s="29" t="s">
        <v>39</v>
      </c>
      <c r="B232" s="48">
        <v>1</v>
      </c>
      <c r="C232" s="53">
        <v>11691631000110</v>
      </c>
      <c r="D232" s="50" t="s">
        <v>83</v>
      </c>
      <c r="E232" s="50" t="s">
        <v>207</v>
      </c>
      <c r="F232" s="30">
        <v>5102</v>
      </c>
      <c r="G232" s="31">
        <v>1</v>
      </c>
      <c r="H232" s="36">
        <v>4914</v>
      </c>
      <c r="I232" s="37">
        <v>43965</v>
      </c>
      <c r="J232" s="37">
        <v>43965</v>
      </c>
      <c r="K232" s="38">
        <v>698</v>
      </c>
      <c r="L232" s="38" t="s">
        <v>193</v>
      </c>
      <c r="M232" s="38" t="s">
        <v>112</v>
      </c>
      <c r="N232" s="34" t="s">
        <v>210</v>
      </c>
      <c r="O232" s="80" t="s">
        <v>393</v>
      </c>
      <c r="P232" s="26" t="s">
        <v>214</v>
      </c>
      <c r="Q232" s="106">
        <v>20</v>
      </c>
      <c r="R232" s="114">
        <v>34.9</v>
      </c>
      <c r="S232" s="114">
        <f>Q232*R232</f>
        <v>698</v>
      </c>
    </row>
    <row r="233" spans="1:19" ht="15.75" thickBot="1" x14ac:dyDescent="0.3">
      <c r="A233" s="29" t="s">
        <v>39</v>
      </c>
      <c r="B233" s="48">
        <v>1</v>
      </c>
      <c r="C233" s="53">
        <v>13296077000100</v>
      </c>
      <c r="D233" s="50" t="s">
        <v>106</v>
      </c>
      <c r="E233" s="50" t="s">
        <v>207</v>
      </c>
      <c r="F233" s="30">
        <v>5102</v>
      </c>
      <c r="G233" s="31">
        <v>1</v>
      </c>
      <c r="H233" s="36">
        <v>17387</v>
      </c>
      <c r="I233" s="37">
        <v>43977</v>
      </c>
      <c r="J233" s="37">
        <v>43977</v>
      </c>
      <c r="K233" s="38">
        <v>363</v>
      </c>
      <c r="L233" s="38" t="s">
        <v>194</v>
      </c>
      <c r="M233" s="38" t="s">
        <v>112</v>
      </c>
      <c r="N233" s="34" t="s">
        <v>210</v>
      </c>
      <c r="O233" s="80" t="s">
        <v>394</v>
      </c>
      <c r="P233" s="26" t="s">
        <v>214</v>
      </c>
      <c r="Q233" s="106">
        <v>1</v>
      </c>
      <c r="R233" s="106">
        <v>79</v>
      </c>
      <c r="S233" s="106">
        <v>79</v>
      </c>
    </row>
    <row r="234" spans="1:19" ht="15.75" thickBot="1" x14ac:dyDescent="0.3">
      <c r="A234" s="29" t="s">
        <v>39</v>
      </c>
      <c r="O234" s="80" t="s">
        <v>395</v>
      </c>
      <c r="P234" s="26" t="s">
        <v>252</v>
      </c>
      <c r="Q234" s="106">
        <v>2</v>
      </c>
      <c r="R234" s="106">
        <v>46</v>
      </c>
      <c r="S234" s="106">
        <v>92</v>
      </c>
    </row>
    <row r="235" spans="1:19" ht="15.75" thickBot="1" x14ac:dyDescent="0.3">
      <c r="A235" s="29" t="s">
        <v>39</v>
      </c>
      <c r="O235" s="80" t="s">
        <v>396</v>
      </c>
      <c r="P235" s="26" t="s">
        <v>214</v>
      </c>
      <c r="Q235" s="106">
        <v>1</v>
      </c>
      <c r="R235" s="106">
        <v>145</v>
      </c>
      <c r="S235" s="106">
        <v>145</v>
      </c>
    </row>
    <row r="236" spans="1:19" ht="15.75" thickBot="1" x14ac:dyDescent="0.3">
      <c r="A236" s="29" t="s">
        <v>39</v>
      </c>
      <c r="O236" s="80" t="s">
        <v>397</v>
      </c>
      <c r="P236" s="26" t="s">
        <v>252</v>
      </c>
      <c r="Q236" s="106">
        <v>1</v>
      </c>
      <c r="R236" s="106">
        <v>47</v>
      </c>
      <c r="S236" s="106">
        <v>47</v>
      </c>
    </row>
    <row r="237" spans="1:19" ht="15.75" thickBot="1" x14ac:dyDescent="0.3">
      <c r="A237" s="29" t="s">
        <v>39</v>
      </c>
      <c r="B237" s="48">
        <v>1</v>
      </c>
      <c r="C237" s="53">
        <v>41073677000137</v>
      </c>
      <c r="D237" s="50" t="s">
        <v>107</v>
      </c>
      <c r="E237" s="50" t="s">
        <v>207</v>
      </c>
      <c r="F237" s="30">
        <v>5101</v>
      </c>
      <c r="G237" s="31">
        <v>1</v>
      </c>
      <c r="H237" s="36">
        <v>961</v>
      </c>
      <c r="I237" s="37">
        <v>43976</v>
      </c>
      <c r="J237" s="37">
        <v>43976</v>
      </c>
      <c r="K237" s="38">
        <v>44000</v>
      </c>
      <c r="L237" s="38" t="s">
        <v>195</v>
      </c>
      <c r="M237" s="38" t="s">
        <v>112</v>
      </c>
      <c r="N237" s="34" t="s">
        <v>210</v>
      </c>
      <c r="O237" s="80" t="s">
        <v>398</v>
      </c>
      <c r="P237" s="26" t="s">
        <v>214</v>
      </c>
      <c r="Q237" s="106">
        <v>150</v>
      </c>
      <c r="R237" s="106">
        <v>48</v>
      </c>
      <c r="S237" s="106">
        <v>7200</v>
      </c>
    </row>
    <row r="238" spans="1:19" ht="15.75" thickBot="1" x14ac:dyDescent="0.3">
      <c r="A238" s="29" t="s">
        <v>39</v>
      </c>
      <c r="B238" s="48"/>
      <c r="C238" s="53"/>
      <c r="E238" s="50"/>
      <c r="F238" s="30"/>
      <c r="G238" s="31"/>
      <c r="L238" s="38"/>
      <c r="M238" s="38"/>
      <c r="N238" s="34"/>
      <c r="O238" s="80" t="s">
        <v>399</v>
      </c>
      <c r="P238" s="26" t="s">
        <v>214</v>
      </c>
      <c r="Q238" s="106">
        <v>300</v>
      </c>
      <c r="R238" s="106">
        <v>46</v>
      </c>
      <c r="S238" s="106">
        <v>13800</v>
      </c>
    </row>
    <row r="239" spans="1:19" ht="15.75" thickBot="1" x14ac:dyDescent="0.3">
      <c r="A239" s="29" t="s">
        <v>39</v>
      </c>
      <c r="B239" s="48"/>
      <c r="C239" s="53"/>
      <c r="E239" s="50"/>
      <c r="F239" s="30"/>
      <c r="G239" s="31"/>
      <c r="L239" s="38"/>
      <c r="M239" s="38"/>
      <c r="N239" s="34"/>
      <c r="O239" s="80" t="s">
        <v>400</v>
      </c>
      <c r="P239" s="26" t="s">
        <v>214</v>
      </c>
      <c r="Q239" s="106">
        <v>200</v>
      </c>
      <c r="R239" s="106">
        <v>46</v>
      </c>
      <c r="S239" s="106">
        <v>9200</v>
      </c>
    </row>
    <row r="240" spans="1:19" ht="15.75" thickBot="1" x14ac:dyDescent="0.3">
      <c r="A240" s="29" t="s">
        <v>39</v>
      </c>
      <c r="B240" s="48"/>
      <c r="C240" s="53"/>
      <c r="E240" s="50"/>
      <c r="F240" s="30"/>
      <c r="G240" s="31"/>
      <c r="L240" s="38"/>
      <c r="M240" s="38"/>
      <c r="N240" s="34"/>
      <c r="O240" s="80" t="s">
        <v>401</v>
      </c>
      <c r="P240" s="26" t="s">
        <v>214</v>
      </c>
      <c r="Q240" s="106">
        <v>300</v>
      </c>
      <c r="R240" s="106">
        <v>46</v>
      </c>
      <c r="S240" s="106">
        <v>13800</v>
      </c>
    </row>
    <row r="241" spans="1:19" ht="15.75" thickBot="1" x14ac:dyDescent="0.3">
      <c r="A241" s="29" t="s">
        <v>39</v>
      </c>
      <c r="B241" s="48">
        <v>1</v>
      </c>
      <c r="C241" s="49" t="s">
        <v>55</v>
      </c>
      <c r="D241" s="50" t="s">
        <v>97</v>
      </c>
      <c r="E241" s="50" t="s">
        <v>207</v>
      </c>
      <c r="F241" s="30">
        <v>5102</v>
      </c>
      <c r="G241" s="31">
        <v>1</v>
      </c>
      <c r="H241" s="36">
        <v>192282</v>
      </c>
      <c r="I241" s="37">
        <v>43976</v>
      </c>
      <c r="J241" s="37">
        <v>43976</v>
      </c>
      <c r="K241" s="38">
        <v>90.24</v>
      </c>
      <c r="L241" s="38" t="s">
        <v>177</v>
      </c>
      <c r="M241" s="38" t="s">
        <v>112</v>
      </c>
      <c r="N241" s="34" t="s">
        <v>210</v>
      </c>
      <c r="O241" s="80" t="s">
        <v>365</v>
      </c>
      <c r="P241" s="26" t="s">
        <v>214</v>
      </c>
      <c r="Q241" s="106">
        <v>12</v>
      </c>
      <c r="R241" s="114">
        <v>7.52</v>
      </c>
      <c r="S241" s="114">
        <f>Q241*R241</f>
        <v>90.24</v>
      </c>
    </row>
    <row r="242" spans="1:19" ht="15.75" thickBot="1" x14ac:dyDescent="0.3">
      <c r="A242" s="29" t="s">
        <v>39</v>
      </c>
      <c r="B242" s="48">
        <v>1</v>
      </c>
      <c r="C242" s="53">
        <v>11730399000182</v>
      </c>
      <c r="D242" s="50" t="s">
        <v>98</v>
      </c>
      <c r="E242" s="50" t="s">
        <v>207</v>
      </c>
      <c r="F242" s="30">
        <v>5102</v>
      </c>
      <c r="G242" s="31">
        <v>1</v>
      </c>
      <c r="H242" s="36">
        <v>4735</v>
      </c>
      <c r="I242" s="37">
        <v>43973</v>
      </c>
      <c r="J242" s="37">
        <v>43973</v>
      </c>
      <c r="K242" s="38">
        <v>816</v>
      </c>
      <c r="L242" s="38" t="s">
        <v>178</v>
      </c>
      <c r="M242" s="38" t="s">
        <v>119</v>
      </c>
      <c r="N242" s="34" t="s">
        <v>210</v>
      </c>
      <c r="O242" s="80" t="s">
        <v>402</v>
      </c>
      <c r="P242" s="26" t="s">
        <v>214</v>
      </c>
      <c r="Q242" s="106">
        <v>17</v>
      </c>
      <c r="R242" s="114">
        <v>21</v>
      </c>
      <c r="S242" s="114">
        <f>Q242*R242</f>
        <v>357</v>
      </c>
    </row>
    <row r="243" spans="1:19" ht="15.75" thickBot="1" x14ac:dyDescent="0.3">
      <c r="A243" s="29" t="s">
        <v>39</v>
      </c>
      <c r="B243" s="48"/>
      <c r="C243" s="53"/>
      <c r="E243" s="50"/>
      <c r="F243" s="30"/>
      <c r="G243" s="31"/>
      <c r="L243" s="38"/>
      <c r="M243" s="38"/>
      <c r="N243" s="34"/>
      <c r="O243" s="80" t="s">
        <v>403</v>
      </c>
      <c r="P243" s="26" t="s">
        <v>214</v>
      </c>
      <c r="Q243" s="106">
        <v>17</v>
      </c>
      <c r="R243" s="114">
        <v>27</v>
      </c>
      <c r="S243" s="114">
        <f>Q243*R243</f>
        <v>459</v>
      </c>
    </row>
    <row r="244" spans="1:19" ht="15.75" thickBot="1" x14ac:dyDescent="0.3">
      <c r="A244" s="29" t="s">
        <v>39</v>
      </c>
      <c r="B244" s="48">
        <v>1</v>
      </c>
      <c r="C244" s="53">
        <v>13596165000110</v>
      </c>
      <c r="D244" s="50" t="s">
        <v>76</v>
      </c>
      <c r="E244" s="50" t="s">
        <v>207</v>
      </c>
      <c r="F244" s="30">
        <v>5102</v>
      </c>
      <c r="G244" s="31">
        <v>1</v>
      </c>
      <c r="H244" s="36">
        <v>72636</v>
      </c>
      <c r="I244" s="37">
        <v>43976</v>
      </c>
      <c r="J244" s="37">
        <v>43976</v>
      </c>
      <c r="K244" s="38">
        <v>894.6</v>
      </c>
      <c r="L244" s="38" t="s">
        <v>196</v>
      </c>
      <c r="M244" s="38" t="s">
        <v>119</v>
      </c>
      <c r="N244" s="34" t="s">
        <v>210</v>
      </c>
      <c r="O244" s="80" t="s">
        <v>251</v>
      </c>
      <c r="P244" s="26" t="s">
        <v>252</v>
      </c>
      <c r="Q244" s="106">
        <v>12</v>
      </c>
      <c r="R244" s="114">
        <v>34</v>
      </c>
      <c r="S244" s="114">
        <v>408</v>
      </c>
    </row>
    <row r="245" spans="1:19" ht="15.75" thickBot="1" x14ac:dyDescent="0.3">
      <c r="A245" s="29" t="s">
        <v>39</v>
      </c>
      <c r="O245" s="80" t="s">
        <v>254</v>
      </c>
      <c r="P245" s="26" t="s">
        <v>214</v>
      </c>
      <c r="Q245" s="106">
        <v>20</v>
      </c>
      <c r="R245" s="114">
        <v>3.93</v>
      </c>
      <c r="S245" s="114">
        <v>78.599999999999994</v>
      </c>
    </row>
    <row r="246" spans="1:19" ht="15.75" thickBot="1" x14ac:dyDescent="0.3">
      <c r="A246" s="29" t="s">
        <v>39</v>
      </c>
      <c r="O246" s="80" t="s">
        <v>255</v>
      </c>
      <c r="P246" s="26" t="s">
        <v>252</v>
      </c>
      <c r="Q246" s="106">
        <v>12</v>
      </c>
      <c r="R246" s="114">
        <v>34</v>
      </c>
      <c r="S246" s="114">
        <v>408</v>
      </c>
    </row>
    <row r="247" spans="1:19" ht="15.75" thickBot="1" x14ac:dyDescent="0.3">
      <c r="A247" s="29" t="s">
        <v>39</v>
      </c>
      <c r="B247" s="48">
        <v>1</v>
      </c>
      <c r="C247" s="49" t="s">
        <v>57</v>
      </c>
      <c r="D247" s="50" t="s">
        <v>102</v>
      </c>
      <c r="E247" s="50" t="s">
        <v>207</v>
      </c>
      <c r="F247" s="30">
        <v>5102</v>
      </c>
      <c r="G247" s="31">
        <v>1</v>
      </c>
      <c r="H247" s="36">
        <v>2375</v>
      </c>
      <c r="I247" s="37">
        <v>43966</v>
      </c>
      <c r="J247" s="37">
        <v>43966</v>
      </c>
      <c r="K247" s="38">
        <v>185.82</v>
      </c>
      <c r="L247" s="38" t="s">
        <v>182</v>
      </c>
      <c r="M247" s="38" t="s">
        <v>112</v>
      </c>
      <c r="N247" s="34" t="s">
        <v>210</v>
      </c>
      <c r="O247" s="80" t="s">
        <v>377</v>
      </c>
      <c r="P247" s="26" t="s">
        <v>214</v>
      </c>
      <c r="Q247" s="106">
        <v>3</v>
      </c>
      <c r="R247" s="106">
        <v>43.75</v>
      </c>
      <c r="S247" s="106">
        <v>131.25</v>
      </c>
    </row>
    <row r="248" spans="1:19" ht="15.75" thickBot="1" x14ac:dyDescent="0.3">
      <c r="A248" s="29" t="s">
        <v>39</v>
      </c>
      <c r="O248" s="80" t="s">
        <v>378</v>
      </c>
      <c r="P248" s="26" t="s">
        <v>252</v>
      </c>
      <c r="Q248" s="106">
        <v>3</v>
      </c>
      <c r="R248" s="106">
        <v>18.190000000000001</v>
      </c>
      <c r="S248" s="106">
        <v>54.57</v>
      </c>
    </row>
    <row r="249" spans="1:19" ht="15.75" thickBot="1" x14ac:dyDescent="0.3">
      <c r="A249" s="29" t="s">
        <v>39</v>
      </c>
      <c r="B249" s="48">
        <v>1</v>
      </c>
      <c r="C249" s="53">
        <v>15583361000185</v>
      </c>
      <c r="D249" s="50" t="s">
        <v>108</v>
      </c>
      <c r="E249" s="50" t="s">
        <v>207</v>
      </c>
      <c r="F249" s="30">
        <v>5102</v>
      </c>
      <c r="G249" s="31">
        <v>1</v>
      </c>
      <c r="H249" s="36">
        <v>800</v>
      </c>
      <c r="I249" s="37">
        <v>43958</v>
      </c>
      <c r="J249" s="37">
        <v>43958</v>
      </c>
      <c r="K249" s="38">
        <v>66344.94</v>
      </c>
      <c r="L249" s="38" t="s">
        <v>197</v>
      </c>
      <c r="M249" s="38" t="s">
        <v>120</v>
      </c>
      <c r="N249" s="34" t="s">
        <v>210</v>
      </c>
      <c r="O249" s="80" t="s">
        <v>379</v>
      </c>
      <c r="P249" s="26" t="s">
        <v>380</v>
      </c>
      <c r="Q249" s="108">
        <v>1842.91</v>
      </c>
      <c r="R249" s="114">
        <v>36</v>
      </c>
      <c r="S249" s="114">
        <v>66344.94</v>
      </c>
    </row>
    <row r="250" spans="1:19" ht="15.75" thickBot="1" x14ac:dyDescent="0.3">
      <c r="A250" s="29" t="s">
        <v>39</v>
      </c>
      <c r="B250" s="48">
        <v>1</v>
      </c>
      <c r="C250" s="53">
        <v>19729675000102</v>
      </c>
      <c r="D250" s="50" t="s">
        <v>109</v>
      </c>
      <c r="E250" s="50" t="s">
        <v>207</v>
      </c>
      <c r="F250" s="30">
        <v>5102</v>
      </c>
      <c r="G250" s="31">
        <v>1</v>
      </c>
      <c r="H250" s="36">
        <v>2</v>
      </c>
      <c r="I250" s="37">
        <v>43964</v>
      </c>
      <c r="J250" s="37">
        <v>43964</v>
      </c>
      <c r="K250" s="38">
        <v>1260</v>
      </c>
      <c r="L250" s="38" t="s">
        <v>198</v>
      </c>
      <c r="M250" s="38" t="s">
        <v>121</v>
      </c>
      <c r="N250" s="34" t="s">
        <v>210</v>
      </c>
      <c r="O250" s="80" t="s">
        <v>404</v>
      </c>
      <c r="P250" s="26" t="s">
        <v>380</v>
      </c>
      <c r="Q250" s="106">
        <v>100</v>
      </c>
      <c r="R250" s="114">
        <v>12.6</v>
      </c>
      <c r="S250" s="114">
        <f>Q250*R250</f>
        <v>1260</v>
      </c>
    </row>
    <row r="251" spans="1:19" ht="15.75" thickBot="1" x14ac:dyDescent="0.3">
      <c r="A251" s="29" t="s">
        <v>39</v>
      </c>
      <c r="B251" s="48">
        <v>1</v>
      </c>
      <c r="C251" s="53">
        <v>12936474000129</v>
      </c>
      <c r="D251" s="50" t="s">
        <v>84</v>
      </c>
      <c r="E251" s="50" t="s">
        <v>207</v>
      </c>
      <c r="F251" s="30">
        <v>5102</v>
      </c>
      <c r="G251" s="31">
        <v>1</v>
      </c>
      <c r="H251" s="36">
        <v>16716</v>
      </c>
      <c r="I251" s="37">
        <v>43970</v>
      </c>
      <c r="J251" s="37">
        <v>43970</v>
      </c>
      <c r="K251" s="38">
        <v>150</v>
      </c>
      <c r="L251" s="38" t="s">
        <v>199</v>
      </c>
      <c r="M251" s="38" t="s">
        <v>112</v>
      </c>
      <c r="N251" s="34" t="s">
        <v>210</v>
      </c>
      <c r="O251" s="80" t="s">
        <v>405</v>
      </c>
      <c r="P251" s="26" t="s">
        <v>214</v>
      </c>
      <c r="Q251" s="106">
        <v>2</v>
      </c>
      <c r="R251" s="114">
        <v>75</v>
      </c>
      <c r="S251" s="114">
        <f>Q251*R251</f>
        <v>150</v>
      </c>
    </row>
    <row r="252" spans="1:19" ht="15.75" thickBot="1" x14ac:dyDescent="0.3">
      <c r="A252" s="29" t="s">
        <v>39</v>
      </c>
      <c r="B252" s="48">
        <v>1</v>
      </c>
      <c r="C252" s="53">
        <v>12936474000129</v>
      </c>
      <c r="D252" s="50" t="s">
        <v>84</v>
      </c>
      <c r="E252" s="50" t="s">
        <v>207</v>
      </c>
      <c r="F252" s="30">
        <v>5102</v>
      </c>
      <c r="G252" s="31">
        <v>1</v>
      </c>
      <c r="H252" s="36">
        <v>16747</v>
      </c>
      <c r="I252" s="37">
        <v>43976</v>
      </c>
      <c r="J252" s="37">
        <v>43976</v>
      </c>
      <c r="K252" s="38">
        <v>1750</v>
      </c>
      <c r="L252" s="38" t="s">
        <v>200</v>
      </c>
      <c r="M252" s="38" t="s">
        <v>112</v>
      </c>
      <c r="N252" s="34" t="s">
        <v>210</v>
      </c>
      <c r="O252" s="80" t="s">
        <v>406</v>
      </c>
      <c r="P252" s="26" t="s">
        <v>214</v>
      </c>
      <c r="Q252" s="106">
        <v>50</v>
      </c>
      <c r="R252" s="114">
        <v>35</v>
      </c>
      <c r="S252" s="114">
        <f>Q252*R252</f>
        <v>1750</v>
      </c>
    </row>
    <row r="253" spans="1:19" ht="15.75" thickBot="1" x14ac:dyDescent="0.3">
      <c r="A253" s="29" t="s">
        <v>39</v>
      </c>
      <c r="B253" s="48">
        <v>1</v>
      </c>
      <c r="C253" s="53">
        <v>11447578000107</v>
      </c>
      <c r="D253" s="50" t="s">
        <v>73</v>
      </c>
      <c r="E253" s="50" t="s">
        <v>207</v>
      </c>
      <c r="F253" s="30">
        <v>5102</v>
      </c>
      <c r="G253" s="31">
        <v>1</v>
      </c>
      <c r="H253" s="36">
        <v>1156</v>
      </c>
      <c r="I253" s="37">
        <v>43973</v>
      </c>
      <c r="J253" s="37">
        <v>43973</v>
      </c>
      <c r="K253" s="38">
        <v>1834.68</v>
      </c>
      <c r="L253" s="38" t="s">
        <v>201</v>
      </c>
      <c r="M253" s="38" t="s">
        <v>112</v>
      </c>
      <c r="N253" s="34" t="s">
        <v>210</v>
      </c>
      <c r="O253" s="80" t="s">
        <v>407</v>
      </c>
      <c r="P253" s="92" t="s">
        <v>214</v>
      </c>
      <c r="Q253" s="109">
        <v>12</v>
      </c>
      <c r="R253" s="109">
        <v>54</v>
      </c>
      <c r="S253" s="109">
        <v>648</v>
      </c>
    </row>
    <row r="254" spans="1:19" ht="15.75" thickBot="1" x14ac:dyDescent="0.3">
      <c r="A254" s="29" t="s">
        <v>39</v>
      </c>
      <c r="O254" s="80" t="s">
        <v>408</v>
      </c>
      <c r="P254" s="92" t="s">
        <v>214</v>
      </c>
      <c r="Q254" s="109">
        <v>24</v>
      </c>
      <c r="R254" s="109">
        <v>37</v>
      </c>
      <c r="S254" s="109">
        <v>888</v>
      </c>
    </row>
    <row r="255" spans="1:19" ht="15.75" thickBot="1" x14ac:dyDescent="0.3">
      <c r="A255" s="29" t="s">
        <v>39</v>
      </c>
      <c r="O255" s="80" t="s">
        <v>409</v>
      </c>
      <c r="P255" s="92" t="s">
        <v>214</v>
      </c>
      <c r="Q255" s="109">
        <v>12</v>
      </c>
      <c r="R255" s="109">
        <v>24.89</v>
      </c>
      <c r="S255" s="109">
        <v>298.68</v>
      </c>
    </row>
    <row r="256" spans="1:19" ht="15.75" thickBot="1" x14ac:dyDescent="0.3">
      <c r="A256" s="29" t="s">
        <v>39</v>
      </c>
      <c r="B256" s="48">
        <v>1</v>
      </c>
      <c r="C256" s="49" t="s">
        <v>53</v>
      </c>
      <c r="D256" s="50" t="s">
        <v>94</v>
      </c>
      <c r="E256" s="50" t="s">
        <v>207</v>
      </c>
      <c r="F256" s="30">
        <v>5102</v>
      </c>
      <c r="G256" s="31">
        <v>1</v>
      </c>
      <c r="H256" s="36">
        <v>68526</v>
      </c>
      <c r="I256" s="37">
        <v>43963</v>
      </c>
      <c r="J256" s="37">
        <v>43963</v>
      </c>
      <c r="K256" s="38">
        <v>29.9</v>
      </c>
      <c r="L256" s="38" t="s">
        <v>174</v>
      </c>
      <c r="M256" s="38" t="s">
        <v>112</v>
      </c>
      <c r="N256" s="34" t="s">
        <v>210</v>
      </c>
      <c r="O256" s="80" t="s">
        <v>350</v>
      </c>
      <c r="P256" s="26" t="s">
        <v>214</v>
      </c>
      <c r="Q256" s="106">
        <v>1</v>
      </c>
      <c r="R256" s="106">
        <v>29.9</v>
      </c>
      <c r="S256" s="106">
        <v>29.9</v>
      </c>
    </row>
    <row r="257" spans="1:19" ht="15.75" thickBot="1" x14ac:dyDescent="0.3">
      <c r="A257" s="29" t="s">
        <v>39</v>
      </c>
      <c r="B257" s="48">
        <v>1</v>
      </c>
      <c r="C257" s="53">
        <v>10779833000156</v>
      </c>
      <c r="D257" s="50" t="s">
        <v>72</v>
      </c>
      <c r="E257" s="50" t="s">
        <v>207</v>
      </c>
      <c r="F257" s="30">
        <v>5102</v>
      </c>
      <c r="G257" s="31">
        <v>1</v>
      </c>
      <c r="H257" s="36">
        <v>504161</v>
      </c>
      <c r="I257" s="37">
        <v>43974</v>
      </c>
      <c r="J257" s="37">
        <v>43974</v>
      </c>
      <c r="K257" s="38">
        <v>1447.5</v>
      </c>
      <c r="L257" s="38" t="s">
        <v>202</v>
      </c>
      <c r="M257" s="38" t="s">
        <v>112</v>
      </c>
      <c r="N257" s="34" t="s">
        <v>210</v>
      </c>
      <c r="O257" s="80" t="s">
        <v>410</v>
      </c>
      <c r="P257" s="26" t="s">
        <v>214</v>
      </c>
      <c r="Q257" s="106">
        <v>10</v>
      </c>
      <c r="R257" s="114">
        <v>54.5</v>
      </c>
      <c r="S257" s="114">
        <f>Q257*R257</f>
        <v>545</v>
      </c>
    </row>
    <row r="258" spans="1:19" ht="15.75" thickBot="1" x14ac:dyDescent="0.3">
      <c r="A258" s="29" t="s">
        <v>39</v>
      </c>
      <c r="B258" s="48"/>
      <c r="C258" s="53"/>
      <c r="E258" s="50"/>
      <c r="F258" s="30"/>
      <c r="G258" s="31"/>
      <c r="L258" s="38"/>
      <c r="M258" s="38"/>
      <c r="N258" s="34"/>
      <c r="O258" s="80" t="s">
        <v>411</v>
      </c>
      <c r="P258" s="26" t="s">
        <v>214</v>
      </c>
      <c r="Q258" s="106">
        <v>25</v>
      </c>
      <c r="R258" s="114">
        <v>36.1</v>
      </c>
      <c r="S258" s="114">
        <f>Q258*R258</f>
        <v>902.5</v>
      </c>
    </row>
    <row r="259" spans="1:19" ht="15.75" thickBot="1" x14ac:dyDescent="0.3">
      <c r="A259" s="29" t="s">
        <v>39</v>
      </c>
      <c r="B259" s="48">
        <v>1</v>
      </c>
      <c r="C259" s="53">
        <v>11447578000107</v>
      </c>
      <c r="D259" s="50" t="s">
        <v>73</v>
      </c>
      <c r="E259" s="50" t="s">
        <v>207</v>
      </c>
      <c r="F259" s="30">
        <v>5102</v>
      </c>
      <c r="G259" s="31">
        <v>1</v>
      </c>
      <c r="H259" s="36">
        <v>1130</v>
      </c>
      <c r="I259" s="37">
        <v>43970</v>
      </c>
      <c r="J259" s="37">
        <v>43970</v>
      </c>
      <c r="K259" s="38">
        <v>4420</v>
      </c>
      <c r="L259" s="38" t="s">
        <v>203</v>
      </c>
      <c r="M259" s="38" t="s">
        <v>112</v>
      </c>
      <c r="N259" s="34" t="s">
        <v>210</v>
      </c>
      <c r="O259" s="80" t="s">
        <v>412</v>
      </c>
      <c r="P259" s="26" t="s">
        <v>214</v>
      </c>
      <c r="Q259" s="106">
        <v>2</v>
      </c>
      <c r="R259" s="114">
        <v>2210</v>
      </c>
      <c r="S259" s="114">
        <f>Q259*R259</f>
        <v>4420</v>
      </c>
    </row>
    <row r="260" spans="1:19" ht="15.75" thickBot="1" x14ac:dyDescent="0.3">
      <c r="A260" s="29" t="s">
        <v>39</v>
      </c>
      <c r="B260" s="48">
        <v>1</v>
      </c>
      <c r="C260" s="53">
        <v>33040624000191</v>
      </c>
      <c r="D260" s="50" t="s">
        <v>110</v>
      </c>
      <c r="E260" s="50" t="s">
        <v>207</v>
      </c>
      <c r="F260" s="30">
        <v>5102</v>
      </c>
      <c r="G260" s="31">
        <v>1</v>
      </c>
      <c r="H260" s="36">
        <v>2579</v>
      </c>
      <c r="I260" s="37">
        <v>43969</v>
      </c>
      <c r="J260" s="37">
        <v>43969</v>
      </c>
      <c r="K260" s="38">
        <v>522</v>
      </c>
      <c r="L260" s="38" t="s">
        <v>204</v>
      </c>
      <c r="M260" s="38" t="s">
        <v>112</v>
      </c>
      <c r="N260" s="34" t="s">
        <v>210</v>
      </c>
      <c r="O260" s="80" t="s">
        <v>413</v>
      </c>
      <c r="P260" s="26" t="s">
        <v>214</v>
      </c>
      <c r="Q260" s="106">
        <v>1</v>
      </c>
      <c r="R260" s="114">
        <v>552</v>
      </c>
      <c r="S260" s="114">
        <v>522</v>
      </c>
    </row>
    <row r="261" spans="1:19" ht="15.75" thickBot="1" x14ac:dyDescent="0.3">
      <c r="A261" s="29" t="s">
        <v>39</v>
      </c>
      <c r="B261" s="48">
        <v>1</v>
      </c>
      <c r="C261" s="49" t="s">
        <v>59</v>
      </c>
      <c r="D261" s="50" t="s">
        <v>111</v>
      </c>
      <c r="E261" s="50" t="s">
        <v>207</v>
      </c>
      <c r="F261" s="30">
        <v>5102</v>
      </c>
      <c r="G261" s="31">
        <v>1</v>
      </c>
      <c r="H261" s="36">
        <v>141</v>
      </c>
      <c r="I261" s="37">
        <v>43963</v>
      </c>
      <c r="J261" s="37">
        <v>43963</v>
      </c>
      <c r="K261" s="38">
        <v>7500</v>
      </c>
      <c r="L261" s="38" t="s">
        <v>205</v>
      </c>
      <c r="M261" s="38" t="s">
        <v>112</v>
      </c>
      <c r="N261" s="34" t="s">
        <v>210</v>
      </c>
      <c r="O261" s="80" t="s">
        <v>414</v>
      </c>
      <c r="P261" s="26" t="s">
        <v>214</v>
      </c>
      <c r="Q261" s="106">
        <v>30</v>
      </c>
      <c r="R261" s="114">
        <v>250</v>
      </c>
      <c r="S261" s="114">
        <f>Q261*R261</f>
        <v>7500</v>
      </c>
    </row>
    <row r="262" spans="1:19" ht="15.75" thickBot="1" x14ac:dyDescent="0.3">
      <c r="A262" s="29" t="s">
        <v>39</v>
      </c>
      <c r="B262" s="48">
        <v>1</v>
      </c>
      <c r="C262" s="53">
        <v>12936474000129</v>
      </c>
      <c r="D262" s="50" t="s">
        <v>84</v>
      </c>
      <c r="E262" s="50" t="s">
        <v>207</v>
      </c>
      <c r="F262" s="30">
        <v>5102</v>
      </c>
      <c r="G262" s="31">
        <v>1</v>
      </c>
      <c r="H262" s="36">
        <v>16625</v>
      </c>
      <c r="I262" s="37">
        <v>43956</v>
      </c>
      <c r="J262" s="37">
        <v>43956</v>
      </c>
      <c r="K262" s="38">
        <v>9400</v>
      </c>
      <c r="L262" s="38" t="s">
        <v>206</v>
      </c>
      <c r="M262" s="38" t="s">
        <v>112</v>
      </c>
      <c r="N262" s="34" t="s">
        <v>210</v>
      </c>
      <c r="O262" s="80" t="s">
        <v>415</v>
      </c>
      <c r="P262" s="26" t="s">
        <v>214</v>
      </c>
      <c r="Q262" s="106">
        <v>2</v>
      </c>
      <c r="R262" s="114">
        <v>4700</v>
      </c>
      <c r="S262" s="114">
        <f>Q262*R262</f>
        <v>9400</v>
      </c>
    </row>
    <row r="264" spans="1:19" ht="15.75" thickBot="1" x14ac:dyDescent="0.3">
      <c r="B264" s="50"/>
      <c r="E264" s="50"/>
      <c r="F264" s="36"/>
      <c r="L264" s="38"/>
      <c r="M264" s="38"/>
      <c r="N264" s="40"/>
      <c r="O264" s="80"/>
      <c r="P264" s="26"/>
      <c r="Q264" s="106"/>
      <c r="R264" s="114"/>
      <c r="S264" s="114">
        <f t="shared" ref="S264:S272" si="2">Q264*R264</f>
        <v>0</v>
      </c>
    </row>
    <row r="265" spans="1:19" ht="15.75" thickBot="1" x14ac:dyDescent="0.3">
      <c r="B265" s="50"/>
      <c r="E265" s="50"/>
      <c r="F265" s="36"/>
      <c r="L265" s="38"/>
      <c r="M265" s="38"/>
      <c r="N265" s="40"/>
      <c r="O265" s="80"/>
      <c r="P265" s="26"/>
      <c r="Q265" s="106"/>
      <c r="R265" s="114"/>
      <c r="S265" s="114">
        <f t="shared" si="2"/>
        <v>0</v>
      </c>
    </row>
    <row r="266" spans="1:19" ht="15.75" thickBot="1" x14ac:dyDescent="0.3">
      <c r="B266" s="50"/>
      <c r="E266" s="50"/>
      <c r="F266" s="36"/>
      <c r="L266" s="38"/>
      <c r="M266" s="38"/>
      <c r="N266" s="40"/>
      <c r="O266" s="80"/>
      <c r="P266" s="26"/>
      <c r="Q266" s="106"/>
      <c r="R266" s="114"/>
      <c r="S266" s="114">
        <f t="shared" si="2"/>
        <v>0</v>
      </c>
    </row>
    <row r="267" spans="1:19" ht="15.75" thickBot="1" x14ac:dyDescent="0.3">
      <c r="B267" s="50"/>
      <c r="E267" s="50"/>
      <c r="F267" s="36"/>
      <c r="L267" s="38"/>
      <c r="M267" s="38"/>
      <c r="N267" s="40"/>
      <c r="O267" s="80"/>
      <c r="P267" s="26"/>
      <c r="Q267" s="106"/>
      <c r="R267" s="114"/>
      <c r="S267" s="114">
        <f t="shared" si="2"/>
        <v>0</v>
      </c>
    </row>
    <row r="268" spans="1:19" ht="15.75" thickBot="1" x14ac:dyDescent="0.3">
      <c r="B268" s="50"/>
      <c r="E268" s="50"/>
      <c r="F268" s="36"/>
      <c r="L268" s="38"/>
      <c r="M268" s="38"/>
      <c r="N268" s="40"/>
      <c r="O268" s="80"/>
      <c r="P268" s="26"/>
      <c r="Q268" s="106"/>
      <c r="R268" s="114"/>
      <c r="S268" s="114">
        <f t="shared" si="2"/>
        <v>0</v>
      </c>
    </row>
    <row r="269" spans="1:19" ht="15.75" thickBot="1" x14ac:dyDescent="0.3">
      <c r="B269" s="50"/>
      <c r="E269" s="50"/>
      <c r="F269" s="36"/>
      <c r="L269" s="38"/>
      <c r="M269" s="38"/>
      <c r="N269" s="40"/>
      <c r="O269" s="80"/>
      <c r="P269" s="26"/>
      <c r="Q269" s="106"/>
      <c r="R269" s="114"/>
      <c r="S269" s="114">
        <f t="shared" si="2"/>
        <v>0</v>
      </c>
    </row>
    <row r="270" spans="1:19" ht="15.75" thickBot="1" x14ac:dyDescent="0.3">
      <c r="B270" s="50"/>
      <c r="E270" s="50"/>
      <c r="F270" s="36"/>
      <c r="L270" s="38"/>
      <c r="M270" s="38"/>
      <c r="N270" s="40"/>
      <c r="O270" s="80"/>
      <c r="P270" s="26"/>
      <c r="Q270" s="106"/>
      <c r="R270" s="114"/>
      <c r="S270" s="114">
        <f t="shared" si="2"/>
        <v>0</v>
      </c>
    </row>
    <row r="271" spans="1:19" ht="15.75" thickBot="1" x14ac:dyDescent="0.3">
      <c r="B271" s="50"/>
      <c r="E271" s="50"/>
      <c r="F271" s="36"/>
      <c r="L271" s="38"/>
      <c r="M271" s="38"/>
      <c r="N271" s="40"/>
      <c r="O271" s="80"/>
      <c r="P271" s="26"/>
      <c r="Q271" s="106"/>
      <c r="R271" s="114"/>
      <c r="S271" s="114">
        <f t="shared" si="2"/>
        <v>0</v>
      </c>
    </row>
    <row r="272" spans="1:19" ht="15.75" thickBot="1" x14ac:dyDescent="0.3">
      <c r="B272" s="50"/>
      <c r="E272" s="50"/>
      <c r="F272" s="36"/>
      <c r="L272" s="38"/>
      <c r="M272" s="38"/>
      <c r="N272" s="40"/>
      <c r="O272" s="80"/>
      <c r="P272" s="26"/>
      <c r="Q272" s="106"/>
      <c r="R272" s="114"/>
      <c r="S272" s="114">
        <f t="shared" si="2"/>
        <v>0</v>
      </c>
    </row>
    <row r="273" spans="2:19" ht="15.75" thickBot="1" x14ac:dyDescent="0.3">
      <c r="B273" s="50"/>
      <c r="E273" s="50"/>
      <c r="F273" s="36"/>
      <c r="L273" s="38"/>
      <c r="M273" s="38"/>
      <c r="N273" s="40"/>
      <c r="O273" s="80"/>
      <c r="P273" s="26"/>
      <c r="Q273" s="106"/>
      <c r="R273" s="114"/>
      <c r="S273" s="114">
        <f t="shared" ref="S273:S336" si="3">Q273*R273</f>
        <v>0</v>
      </c>
    </row>
    <row r="274" spans="2:19" ht="15.75" thickBot="1" x14ac:dyDescent="0.3">
      <c r="B274" s="50"/>
      <c r="E274" s="50"/>
      <c r="F274" s="36"/>
      <c r="L274" s="38"/>
      <c r="M274" s="38"/>
      <c r="N274" s="40"/>
      <c r="O274" s="80"/>
      <c r="P274" s="26"/>
      <c r="Q274" s="106"/>
      <c r="R274" s="114"/>
      <c r="S274" s="114">
        <f t="shared" si="3"/>
        <v>0</v>
      </c>
    </row>
    <row r="275" spans="2:19" ht="15.75" thickBot="1" x14ac:dyDescent="0.3">
      <c r="B275" s="50"/>
      <c r="E275" s="50"/>
      <c r="F275" s="36"/>
      <c r="L275" s="38"/>
      <c r="M275" s="38"/>
      <c r="N275" s="40"/>
      <c r="O275" s="80"/>
      <c r="P275" s="26"/>
      <c r="Q275" s="106"/>
      <c r="R275" s="114"/>
      <c r="S275" s="114">
        <f t="shared" si="3"/>
        <v>0</v>
      </c>
    </row>
    <row r="276" spans="2:19" ht="15.75" thickBot="1" x14ac:dyDescent="0.3">
      <c r="B276" s="50"/>
      <c r="E276" s="50"/>
      <c r="F276" s="36"/>
      <c r="L276" s="38"/>
      <c r="M276" s="38"/>
      <c r="N276" s="40"/>
      <c r="O276" s="80"/>
      <c r="P276" s="26"/>
      <c r="Q276" s="106"/>
      <c r="R276" s="114"/>
      <c r="S276" s="114">
        <f t="shared" si="3"/>
        <v>0</v>
      </c>
    </row>
    <row r="277" spans="2:19" ht="15.75" thickBot="1" x14ac:dyDescent="0.3">
      <c r="B277" s="50"/>
      <c r="E277" s="50"/>
      <c r="F277" s="36"/>
      <c r="L277" s="38"/>
      <c r="M277" s="38"/>
      <c r="N277" s="40"/>
      <c r="O277" s="80"/>
      <c r="P277" s="26"/>
      <c r="Q277" s="106"/>
      <c r="R277" s="114"/>
      <c r="S277" s="114">
        <f t="shared" si="3"/>
        <v>0</v>
      </c>
    </row>
    <row r="278" spans="2:19" ht="15.75" thickBot="1" x14ac:dyDescent="0.3">
      <c r="B278" s="50"/>
      <c r="E278" s="50"/>
      <c r="F278" s="36"/>
      <c r="L278" s="38"/>
      <c r="M278" s="38"/>
      <c r="N278" s="40"/>
      <c r="O278" s="80"/>
      <c r="P278" s="26"/>
      <c r="Q278" s="106"/>
      <c r="R278" s="114"/>
      <c r="S278" s="114">
        <f t="shared" si="3"/>
        <v>0</v>
      </c>
    </row>
    <row r="279" spans="2:19" ht="15.75" thickBot="1" x14ac:dyDescent="0.3">
      <c r="B279" s="50"/>
      <c r="E279" s="50"/>
      <c r="F279" s="36"/>
      <c r="L279" s="38"/>
      <c r="M279" s="38"/>
      <c r="N279" s="40"/>
      <c r="O279" s="80"/>
      <c r="P279" s="26"/>
      <c r="Q279" s="106"/>
      <c r="R279" s="114"/>
      <c r="S279" s="114">
        <f t="shared" si="3"/>
        <v>0</v>
      </c>
    </row>
    <row r="280" spans="2:19" ht="15.75" thickBot="1" x14ac:dyDescent="0.3">
      <c r="B280" s="50"/>
      <c r="E280" s="50"/>
      <c r="F280" s="36"/>
      <c r="L280" s="38"/>
      <c r="M280" s="38"/>
      <c r="N280" s="40"/>
      <c r="O280" s="80"/>
      <c r="P280" s="26"/>
      <c r="Q280" s="106"/>
      <c r="R280" s="114"/>
      <c r="S280" s="114">
        <f t="shared" si="3"/>
        <v>0</v>
      </c>
    </row>
    <row r="281" spans="2:19" ht="15.75" thickBot="1" x14ac:dyDescent="0.3">
      <c r="B281" s="50"/>
      <c r="E281" s="50"/>
      <c r="F281" s="36"/>
      <c r="L281" s="38"/>
      <c r="M281" s="38"/>
      <c r="N281" s="40"/>
      <c r="O281" s="80"/>
      <c r="P281" s="26"/>
      <c r="Q281" s="106"/>
      <c r="R281" s="114"/>
      <c r="S281" s="114">
        <f t="shared" si="3"/>
        <v>0</v>
      </c>
    </row>
    <row r="282" spans="2:19" ht="15.75" thickBot="1" x14ac:dyDescent="0.3">
      <c r="B282" s="50"/>
      <c r="E282" s="50"/>
      <c r="F282" s="36"/>
      <c r="L282" s="38"/>
      <c r="M282" s="38"/>
      <c r="N282" s="40"/>
      <c r="O282" s="80"/>
      <c r="P282" s="26"/>
      <c r="Q282" s="106"/>
      <c r="R282" s="114"/>
      <c r="S282" s="114">
        <f t="shared" si="3"/>
        <v>0</v>
      </c>
    </row>
    <row r="283" spans="2:19" ht="15.75" thickBot="1" x14ac:dyDescent="0.3">
      <c r="B283" s="50"/>
      <c r="E283" s="50"/>
      <c r="F283" s="36"/>
      <c r="L283" s="38"/>
      <c r="M283" s="38"/>
      <c r="N283" s="40"/>
      <c r="O283" s="80"/>
      <c r="P283" s="26"/>
      <c r="Q283" s="106"/>
      <c r="R283" s="114"/>
      <c r="S283" s="114">
        <f t="shared" si="3"/>
        <v>0</v>
      </c>
    </row>
    <row r="284" spans="2:19" ht="15.75" thickBot="1" x14ac:dyDescent="0.3">
      <c r="B284" s="50"/>
      <c r="E284" s="50"/>
      <c r="F284" s="36"/>
      <c r="L284" s="38"/>
      <c r="M284" s="38"/>
      <c r="N284" s="40"/>
      <c r="O284" s="80"/>
      <c r="P284" s="26"/>
      <c r="Q284" s="106"/>
      <c r="R284" s="114"/>
      <c r="S284" s="114">
        <f t="shared" si="3"/>
        <v>0</v>
      </c>
    </row>
    <row r="285" spans="2:19" ht="15.75" thickBot="1" x14ac:dyDescent="0.3">
      <c r="B285" s="50"/>
      <c r="E285" s="50"/>
      <c r="F285" s="36"/>
      <c r="L285" s="38"/>
      <c r="M285" s="38"/>
      <c r="N285" s="40"/>
      <c r="O285" s="80"/>
      <c r="P285" s="26"/>
      <c r="Q285" s="106"/>
      <c r="R285" s="114"/>
      <c r="S285" s="114">
        <f t="shared" si="3"/>
        <v>0</v>
      </c>
    </row>
    <row r="286" spans="2:19" ht="15.75" thickBot="1" x14ac:dyDescent="0.3">
      <c r="B286" s="50"/>
      <c r="E286" s="50"/>
      <c r="F286" s="36"/>
      <c r="L286" s="38"/>
      <c r="M286" s="38"/>
      <c r="N286" s="40"/>
      <c r="O286" s="80"/>
      <c r="P286" s="26"/>
      <c r="Q286" s="106"/>
      <c r="R286" s="114"/>
      <c r="S286" s="114">
        <f t="shared" si="3"/>
        <v>0</v>
      </c>
    </row>
    <row r="287" spans="2:19" ht="15.75" thickBot="1" x14ac:dyDescent="0.3">
      <c r="B287" s="50"/>
      <c r="E287" s="50"/>
      <c r="F287" s="36"/>
      <c r="L287" s="38"/>
      <c r="M287" s="38"/>
      <c r="N287" s="40"/>
      <c r="O287" s="80"/>
      <c r="P287" s="26"/>
      <c r="Q287" s="106"/>
      <c r="R287" s="114"/>
      <c r="S287" s="114">
        <f t="shared" si="3"/>
        <v>0</v>
      </c>
    </row>
    <row r="288" spans="2:19" ht="15.75" thickBot="1" x14ac:dyDescent="0.3">
      <c r="B288" s="50"/>
      <c r="E288" s="50"/>
      <c r="F288" s="36"/>
      <c r="L288" s="38"/>
      <c r="M288" s="38"/>
      <c r="N288" s="40"/>
      <c r="O288" s="80"/>
      <c r="P288" s="26"/>
      <c r="Q288" s="106"/>
      <c r="R288" s="114"/>
      <c r="S288" s="114">
        <f t="shared" si="3"/>
        <v>0</v>
      </c>
    </row>
    <row r="289" spans="2:19" ht="15.75" thickBot="1" x14ac:dyDescent="0.3">
      <c r="B289" s="50"/>
      <c r="E289" s="50"/>
      <c r="F289" s="36"/>
      <c r="L289" s="38"/>
      <c r="M289" s="38"/>
      <c r="N289" s="40"/>
      <c r="O289" s="80"/>
      <c r="P289" s="26"/>
      <c r="Q289" s="106"/>
      <c r="R289" s="114"/>
      <c r="S289" s="114">
        <f t="shared" si="3"/>
        <v>0</v>
      </c>
    </row>
    <row r="290" spans="2:19" ht="15.75" thickBot="1" x14ac:dyDescent="0.3">
      <c r="B290" s="50"/>
      <c r="E290" s="50"/>
      <c r="F290" s="36"/>
      <c r="L290" s="38"/>
      <c r="M290" s="38"/>
      <c r="N290" s="40"/>
      <c r="O290" s="80"/>
      <c r="P290" s="26"/>
      <c r="Q290" s="106"/>
      <c r="R290" s="114"/>
      <c r="S290" s="114">
        <f t="shared" si="3"/>
        <v>0</v>
      </c>
    </row>
    <row r="291" spans="2:19" ht="15.75" thickBot="1" x14ac:dyDescent="0.3">
      <c r="B291" s="50"/>
      <c r="E291" s="50"/>
      <c r="F291" s="36"/>
      <c r="L291" s="38"/>
      <c r="M291" s="38"/>
      <c r="N291" s="40"/>
      <c r="O291" s="80"/>
      <c r="P291" s="26"/>
      <c r="Q291" s="106"/>
      <c r="R291" s="114"/>
      <c r="S291" s="114">
        <f t="shared" si="3"/>
        <v>0</v>
      </c>
    </row>
    <row r="292" spans="2:19" ht="15.75" thickBot="1" x14ac:dyDescent="0.3">
      <c r="B292" s="50"/>
      <c r="E292" s="50"/>
      <c r="F292" s="36"/>
      <c r="L292" s="38"/>
      <c r="M292" s="38"/>
      <c r="N292" s="40"/>
      <c r="O292" s="80"/>
      <c r="P292" s="26"/>
      <c r="Q292" s="106"/>
      <c r="R292" s="114"/>
      <c r="S292" s="114">
        <f t="shared" si="3"/>
        <v>0</v>
      </c>
    </row>
    <row r="293" spans="2:19" ht="15.75" thickBot="1" x14ac:dyDescent="0.3">
      <c r="B293" s="50"/>
      <c r="E293" s="50"/>
      <c r="F293" s="36"/>
      <c r="L293" s="38"/>
      <c r="M293" s="38"/>
      <c r="N293" s="40"/>
      <c r="O293" s="80"/>
      <c r="P293" s="26"/>
      <c r="Q293" s="106"/>
      <c r="R293" s="114"/>
      <c r="S293" s="114">
        <f t="shared" si="3"/>
        <v>0</v>
      </c>
    </row>
    <row r="294" spans="2:19" ht="15.75" thickBot="1" x14ac:dyDescent="0.3">
      <c r="B294" s="50"/>
      <c r="E294" s="50"/>
      <c r="F294" s="36"/>
      <c r="L294" s="38"/>
      <c r="M294" s="38"/>
      <c r="N294" s="40"/>
      <c r="O294" s="80"/>
      <c r="P294" s="26"/>
      <c r="Q294" s="106"/>
      <c r="R294" s="114"/>
      <c r="S294" s="114">
        <f t="shared" si="3"/>
        <v>0</v>
      </c>
    </row>
    <row r="295" spans="2:19" ht="15.75" thickBot="1" x14ac:dyDescent="0.3">
      <c r="B295" s="50"/>
      <c r="E295" s="50"/>
      <c r="F295" s="36"/>
      <c r="L295" s="38"/>
      <c r="M295" s="38"/>
      <c r="N295" s="40"/>
      <c r="O295" s="80"/>
      <c r="P295" s="26"/>
      <c r="Q295" s="106"/>
      <c r="R295" s="114"/>
      <c r="S295" s="114">
        <f t="shared" si="3"/>
        <v>0</v>
      </c>
    </row>
    <row r="296" spans="2:19" ht="15.75" thickBot="1" x14ac:dyDescent="0.3">
      <c r="B296" s="50"/>
      <c r="E296" s="50"/>
      <c r="F296" s="36"/>
      <c r="L296" s="38"/>
      <c r="M296" s="38"/>
      <c r="N296" s="40"/>
      <c r="O296" s="80"/>
      <c r="P296" s="26"/>
      <c r="Q296" s="106"/>
      <c r="R296" s="114"/>
      <c r="S296" s="114">
        <f t="shared" si="3"/>
        <v>0</v>
      </c>
    </row>
    <row r="297" spans="2:19" ht="15.75" thickBot="1" x14ac:dyDescent="0.3">
      <c r="B297" s="50"/>
      <c r="E297" s="50"/>
      <c r="F297" s="36"/>
      <c r="L297" s="38"/>
      <c r="M297" s="38"/>
      <c r="N297" s="40"/>
      <c r="O297" s="80"/>
      <c r="P297" s="26"/>
      <c r="Q297" s="106"/>
      <c r="R297" s="114"/>
      <c r="S297" s="114">
        <f t="shared" si="3"/>
        <v>0</v>
      </c>
    </row>
    <row r="298" spans="2:19" ht="15.75" thickBot="1" x14ac:dyDescent="0.3">
      <c r="B298" s="50"/>
      <c r="E298" s="50"/>
      <c r="F298" s="36"/>
      <c r="L298" s="38"/>
      <c r="M298" s="38"/>
      <c r="N298" s="40"/>
      <c r="O298" s="80"/>
      <c r="P298" s="26"/>
      <c r="Q298" s="106"/>
      <c r="R298" s="114"/>
      <c r="S298" s="114">
        <f t="shared" si="3"/>
        <v>0</v>
      </c>
    </row>
    <row r="299" spans="2:19" ht="15.75" thickBot="1" x14ac:dyDescent="0.3">
      <c r="B299" s="50"/>
      <c r="E299" s="50"/>
      <c r="F299" s="36"/>
      <c r="L299" s="38"/>
      <c r="M299" s="38"/>
      <c r="N299" s="40"/>
      <c r="O299" s="80"/>
      <c r="P299" s="26"/>
      <c r="Q299" s="106"/>
      <c r="R299" s="114"/>
      <c r="S299" s="114">
        <f t="shared" si="3"/>
        <v>0</v>
      </c>
    </row>
    <row r="300" spans="2:19" ht="15.75" thickBot="1" x14ac:dyDescent="0.3">
      <c r="B300" s="50"/>
      <c r="E300" s="50"/>
      <c r="F300" s="36"/>
      <c r="L300" s="38"/>
      <c r="M300" s="38"/>
      <c r="N300" s="40"/>
      <c r="O300" s="80"/>
      <c r="P300" s="26"/>
      <c r="Q300" s="106"/>
      <c r="R300" s="114"/>
      <c r="S300" s="114">
        <f t="shared" si="3"/>
        <v>0</v>
      </c>
    </row>
    <row r="301" spans="2:19" ht="15.75" thickBot="1" x14ac:dyDescent="0.3">
      <c r="B301" s="50"/>
      <c r="E301" s="50"/>
      <c r="F301" s="36"/>
      <c r="L301" s="38"/>
      <c r="M301" s="38"/>
      <c r="N301" s="40"/>
      <c r="O301" s="80"/>
      <c r="P301" s="26"/>
      <c r="Q301" s="106"/>
      <c r="R301" s="114"/>
      <c r="S301" s="114">
        <f t="shared" si="3"/>
        <v>0</v>
      </c>
    </row>
    <row r="302" spans="2:19" ht="15.75" thickBot="1" x14ac:dyDescent="0.3">
      <c r="B302" s="50"/>
      <c r="E302" s="50"/>
      <c r="F302" s="36"/>
      <c r="L302" s="38"/>
      <c r="M302" s="38"/>
      <c r="N302" s="40"/>
      <c r="O302" s="80"/>
      <c r="P302" s="26"/>
      <c r="Q302" s="106"/>
      <c r="R302" s="114"/>
      <c r="S302" s="114">
        <f t="shared" si="3"/>
        <v>0</v>
      </c>
    </row>
    <row r="303" spans="2:19" ht="15.75" thickBot="1" x14ac:dyDescent="0.3">
      <c r="B303" s="50"/>
      <c r="E303" s="50"/>
      <c r="F303" s="36"/>
      <c r="L303" s="38"/>
      <c r="M303" s="38"/>
      <c r="N303" s="40"/>
      <c r="O303" s="80"/>
      <c r="P303" s="26"/>
      <c r="Q303" s="106"/>
      <c r="R303" s="114"/>
      <c r="S303" s="114">
        <f t="shared" si="3"/>
        <v>0</v>
      </c>
    </row>
    <row r="304" spans="2:19" ht="15.75" thickBot="1" x14ac:dyDescent="0.3">
      <c r="B304" s="50"/>
      <c r="E304" s="50"/>
      <c r="F304" s="36"/>
      <c r="L304" s="38"/>
      <c r="M304" s="38"/>
      <c r="N304" s="40"/>
      <c r="O304" s="80"/>
      <c r="P304" s="26"/>
      <c r="Q304" s="106"/>
      <c r="R304" s="114"/>
      <c r="S304" s="114">
        <f t="shared" si="3"/>
        <v>0</v>
      </c>
    </row>
    <row r="305" spans="2:19" ht="15.75" thickBot="1" x14ac:dyDescent="0.3">
      <c r="B305" s="50"/>
      <c r="E305" s="50"/>
      <c r="F305" s="36"/>
      <c r="L305" s="38"/>
      <c r="M305" s="38"/>
      <c r="N305" s="40"/>
      <c r="O305" s="80"/>
      <c r="P305" s="26"/>
      <c r="Q305" s="106"/>
      <c r="R305" s="114"/>
      <c r="S305" s="114">
        <f t="shared" si="3"/>
        <v>0</v>
      </c>
    </row>
    <row r="306" spans="2:19" ht="15.75" thickBot="1" x14ac:dyDescent="0.3">
      <c r="B306" s="50"/>
      <c r="E306" s="50"/>
      <c r="F306" s="36"/>
      <c r="L306" s="38"/>
      <c r="M306" s="38"/>
      <c r="N306" s="40"/>
      <c r="O306" s="80"/>
      <c r="P306" s="26"/>
      <c r="Q306" s="106"/>
      <c r="R306" s="114"/>
      <c r="S306" s="114">
        <f t="shared" si="3"/>
        <v>0</v>
      </c>
    </row>
    <row r="307" spans="2:19" ht="15.75" thickBot="1" x14ac:dyDescent="0.3">
      <c r="B307" s="50"/>
      <c r="E307" s="50"/>
      <c r="F307" s="36"/>
      <c r="L307" s="38"/>
      <c r="M307" s="38"/>
      <c r="N307" s="40"/>
      <c r="O307" s="80"/>
      <c r="P307" s="26"/>
      <c r="Q307" s="106"/>
      <c r="R307" s="114"/>
      <c r="S307" s="114">
        <f t="shared" si="3"/>
        <v>0</v>
      </c>
    </row>
    <row r="308" spans="2:19" ht="15.75" thickBot="1" x14ac:dyDescent="0.3">
      <c r="B308" s="50"/>
      <c r="E308" s="50"/>
      <c r="F308" s="36"/>
      <c r="L308" s="38"/>
      <c r="M308" s="38"/>
      <c r="N308" s="40"/>
      <c r="O308" s="80"/>
      <c r="P308" s="26"/>
      <c r="Q308" s="106"/>
      <c r="R308" s="114"/>
      <c r="S308" s="114">
        <f t="shared" si="3"/>
        <v>0</v>
      </c>
    </row>
    <row r="309" spans="2:19" ht="15.75" thickBot="1" x14ac:dyDescent="0.3">
      <c r="B309" s="50"/>
      <c r="E309" s="50"/>
      <c r="F309" s="36"/>
      <c r="L309" s="38"/>
      <c r="M309" s="38"/>
      <c r="N309" s="40"/>
      <c r="O309" s="80"/>
      <c r="P309" s="26"/>
      <c r="Q309" s="106"/>
      <c r="R309" s="114"/>
      <c r="S309" s="114">
        <f t="shared" si="3"/>
        <v>0</v>
      </c>
    </row>
    <row r="310" spans="2:19" ht="15.75" thickBot="1" x14ac:dyDescent="0.3">
      <c r="B310" s="50"/>
      <c r="E310" s="50"/>
      <c r="F310" s="36"/>
      <c r="L310" s="38"/>
      <c r="M310" s="38"/>
      <c r="N310" s="40"/>
      <c r="O310" s="80"/>
      <c r="P310" s="26"/>
      <c r="Q310" s="106"/>
      <c r="R310" s="114"/>
      <c r="S310" s="114">
        <f t="shared" si="3"/>
        <v>0</v>
      </c>
    </row>
    <row r="311" spans="2:19" ht="15.75" thickBot="1" x14ac:dyDescent="0.3">
      <c r="B311" s="50"/>
      <c r="E311" s="50"/>
      <c r="F311" s="36"/>
      <c r="L311" s="38"/>
      <c r="M311" s="38"/>
      <c r="N311" s="40"/>
      <c r="O311" s="80"/>
      <c r="P311" s="26"/>
      <c r="Q311" s="106"/>
      <c r="R311" s="114"/>
      <c r="S311" s="114">
        <f t="shared" si="3"/>
        <v>0</v>
      </c>
    </row>
    <row r="312" spans="2:19" ht="15.75" thickBot="1" x14ac:dyDescent="0.3">
      <c r="B312" s="50"/>
      <c r="E312" s="50"/>
      <c r="F312" s="36"/>
      <c r="L312" s="38"/>
      <c r="M312" s="38"/>
      <c r="N312" s="40"/>
      <c r="O312" s="80"/>
      <c r="P312" s="26"/>
      <c r="Q312" s="106"/>
      <c r="R312" s="114"/>
      <c r="S312" s="114">
        <f t="shared" si="3"/>
        <v>0</v>
      </c>
    </row>
    <row r="313" spans="2:19" ht="15.75" thickBot="1" x14ac:dyDescent="0.3">
      <c r="B313" s="50"/>
      <c r="E313" s="50"/>
      <c r="F313" s="36"/>
      <c r="L313" s="38"/>
      <c r="M313" s="38"/>
      <c r="N313" s="40"/>
      <c r="O313" s="80"/>
      <c r="P313" s="26"/>
      <c r="Q313" s="106"/>
      <c r="R313" s="114"/>
      <c r="S313" s="114">
        <f t="shared" si="3"/>
        <v>0</v>
      </c>
    </row>
    <row r="314" spans="2:19" ht="15.75" thickBot="1" x14ac:dyDescent="0.3">
      <c r="B314" s="50"/>
      <c r="E314" s="50"/>
      <c r="F314" s="36"/>
      <c r="L314" s="38"/>
      <c r="M314" s="38"/>
      <c r="N314" s="40"/>
      <c r="O314" s="80"/>
      <c r="P314" s="26"/>
      <c r="Q314" s="106"/>
      <c r="R314" s="114"/>
      <c r="S314" s="114">
        <f t="shared" si="3"/>
        <v>0</v>
      </c>
    </row>
    <row r="315" spans="2:19" ht="15.75" thickBot="1" x14ac:dyDescent="0.3">
      <c r="B315" s="50"/>
      <c r="E315" s="50"/>
      <c r="F315" s="36"/>
      <c r="L315" s="38"/>
      <c r="M315" s="38"/>
      <c r="N315" s="40"/>
      <c r="O315" s="80"/>
      <c r="P315" s="26"/>
      <c r="Q315" s="106"/>
      <c r="R315" s="114"/>
      <c r="S315" s="114">
        <f t="shared" si="3"/>
        <v>0</v>
      </c>
    </row>
    <row r="316" spans="2:19" ht="15.75" thickBot="1" x14ac:dyDescent="0.3">
      <c r="B316" s="50"/>
      <c r="E316" s="50"/>
      <c r="F316" s="36"/>
      <c r="L316" s="38"/>
      <c r="M316" s="38"/>
      <c r="N316" s="40"/>
      <c r="O316" s="80"/>
      <c r="P316" s="26"/>
      <c r="Q316" s="106"/>
      <c r="R316" s="114"/>
      <c r="S316" s="114">
        <f t="shared" si="3"/>
        <v>0</v>
      </c>
    </row>
    <row r="317" spans="2:19" ht="15.75" thickBot="1" x14ac:dyDescent="0.3">
      <c r="B317" s="50"/>
      <c r="E317" s="50"/>
      <c r="F317" s="36"/>
      <c r="L317" s="38"/>
      <c r="M317" s="38"/>
      <c r="N317" s="40"/>
      <c r="O317" s="80"/>
      <c r="P317" s="26"/>
      <c r="Q317" s="106"/>
      <c r="R317" s="114"/>
      <c r="S317" s="114">
        <f t="shared" si="3"/>
        <v>0</v>
      </c>
    </row>
    <row r="318" spans="2:19" ht="15.75" thickBot="1" x14ac:dyDescent="0.3">
      <c r="B318" s="50"/>
      <c r="E318" s="50"/>
      <c r="F318" s="36"/>
      <c r="L318" s="38"/>
      <c r="M318" s="38"/>
      <c r="N318" s="40"/>
      <c r="O318" s="80"/>
      <c r="P318" s="26"/>
      <c r="Q318" s="106"/>
      <c r="R318" s="114"/>
      <c r="S318" s="114">
        <f t="shared" si="3"/>
        <v>0</v>
      </c>
    </row>
    <row r="319" spans="2:19" ht="15.75" thickBot="1" x14ac:dyDescent="0.3">
      <c r="B319" s="50"/>
      <c r="E319" s="50"/>
      <c r="F319" s="36"/>
      <c r="L319" s="38"/>
      <c r="M319" s="38"/>
      <c r="N319" s="40"/>
      <c r="O319" s="80"/>
      <c r="P319" s="26"/>
      <c r="Q319" s="106"/>
      <c r="R319" s="114"/>
      <c r="S319" s="114">
        <f t="shared" si="3"/>
        <v>0</v>
      </c>
    </row>
    <row r="320" spans="2:19" ht="15.75" thickBot="1" x14ac:dyDescent="0.3">
      <c r="B320" s="50"/>
      <c r="E320" s="50"/>
      <c r="F320" s="36"/>
      <c r="L320" s="38"/>
      <c r="M320" s="38"/>
      <c r="N320" s="40"/>
      <c r="O320" s="80"/>
      <c r="P320" s="26"/>
      <c r="Q320" s="106"/>
      <c r="R320" s="114"/>
      <c r="S320" s="114">
        <f t="shared" si="3"/>
        <v>0</v>
      </c>
    </row>
    <row r="321" spans="2:19" ht="15.75" thickBot="1" x14ac:dyDescent="0.3">
      <c r="B321" s="50"/>
      <c r="E321" s="50"/>
      <c r="F321" s="36"/>
      <c r="L321" s="38"/>
      <c r="M321" s="38"/>
      <c r="N321" s="40"/>
      <c r="O321" s="80"/>
      <c r="P321" s="26"/>
      <c r="Q321" s="106"/>
      <c r="R321" s="114"/>
      <c r="S321" s="114">
        <f t="shared" si="3"/>
        <v>0</v>
      </c>
    </row>
    <row r="322" spans="2:19" ht="15.75" thickBot="1" x14ac:dyDescent="0.3">
      <c r="B322" s="50"/>
      <c r="E322" s="50"/>
      <c r="F322" s="36"/>
      <c r="L322" s="38"/>
      <c r="M322" s="38"/>
      <c r="N322" s="40"/>
      <c r="O322" s="80"/>
      <c r="P322" s="26"/>
      <c r="Q322" s="106"/>
      <c r="R322" s="114"/>
      <c r="S322" s="114">
        <f t="shared" si="3"/>
        <v>0</v>
      </c>
    </row>
    <row r="323" spans="2:19" ht="15.75" thickBot="1" x14ac:dyDescent="0.3">
      <c r="B323" s="50"/>
      <c r="E323" s="50"/>
      <c r="F323" s="36"/>
      <c r="L323" s="38"/>
      <c r="M323" s="38"/>
      <c r="N323" s="40"/>
      <c r="O323" s="80"/>
      <c r="P323" s="26"/>
      <c r="Q323" s="106"/>
      <c r="R323" s="114"/>
      <c r="S323" s="114">
        <f t="shared" si="3"/>
        <v>0</v>
      </c>
    </row>
    <row r="324" spans="2:19" ht="15.75" thickBot="1" x14ac:dyDescent="0.3">
      <c r="B324" s="50"/>
      <c r="E324" s="50"/>
      <c r="F324" s="36"/>
      <c r="L324" s="38"/>
      <c r="M324" s="38"/>
      <c r="N324" s="40"/>
      <c r="O324" s="80"/>
      <c r="P324" s="26"/>
      <c r="Q324" s="106"/>
      <c r="R324" s="114"/>
      <c r="S324" s="114">
        <f t="shared" si="3"/>
        <v>0</v>
      </c>
    </row>
    <row r="325" spans="2:19" ht="15.75" thickBot="1" x14ac:dyDescent="0.3">
      <c r="B325" s="50"/>
      <c r="E325" s="50"/>
      <c r="F325" s="36"/>
      <c r="L325" s="38"/>
      <c r="M325" s="38"/>
      <c r="N325" s="40"/>
      <c r="O325" s="80"/>
      <c r="P325" s="26"/>
      <c r="Q325" s="106"/>
      <c r="R325" s="114"/>
      <c r="S325" s="114">
        <f t="shared" si="3"/>
        <v>0</v>
      </c>
    </row>
    <row r="326" spans="2:19" ht="15.75" thickBot="1" x14ac:dyDescent="0.3">
      <c r="B326" s="50"/>
      <c r="E326" s="50"/>
      <c r="F326" s="36"/>
      <c r="L326" s="38"/>
      <c r="M326" s="38"/>
      <c r="N326" s="40"/>
      <c r="O326" s="80"/>
      <c r="P326" s="26"/>
      <c r="Q326" s="106"/>
      <c r="R326" s="114"/>
      <c r="S326" s="114">
        <f t="shared" si="3"/>
        <v>0</v>
      </c>
    </row>
    <row r="327" spans="2:19" ht="15.75" thickBot="1" x14ac:dyDescent="0.3">
      <c r="B327" s="50"/>
      <c r="E327" s="50"/>
      <c r="F327" s="36"/>
      <c r="L327" s="38"/>
      <c r="M327" s="38"/>
      <c r="N327" s="40"/>
      <c r="O327" s="80"/>
      <c r="P327" s="26"/>
      <c r="Q327" s="106"/>
      <c r="R327" s="114"/>
      <c r="S327" s="114">
        <f t="shared" si="3"/>
        <v>0</v>
      </c>
    </row>
    <row r="328" spans="2:19" ht="15.75" thickBot="1" x14ac:dyDescent="0.3">
      <c r="B328" s="50"/>
      <c r="E328" s="50"/>
      <c r="F328" s="36"/>
      <c r="L328" s="38"/>
      <c r="M328" s="38"/>
      <c r="N328" s="40"/>
      <c r="O328" s="80"/>
      <c r="P328" s="26"/>
      <c r="Q328" s="106"/>
      <c r="R328" s="114"/>
      <c r="S328" s="114">
        <f t="shared" si="3"/>
        <v>0</v>
      </c>
    </row>
    <row r="329" spans="2:19" ht="15.75" thickBot="1" x14ac:dyDescent="0.3">
      <c r="B329" s="50"/>
      <c r="E329" s="50"/>
      <c r="F329" s="36"/>
      <c r="L329" s="38"/>
      <c r="M329" s="38"/>
      <c r="N329" s="40"/>
      <c r="O329" s="80"/>
      <c r="P329" s="26"/>
      <c r="Q329" s="106"/>
      <c r="R329" s="114"/>
      <c r="S329" s="114">
        <f t="shared" si="3"/>
        <v>0</v>
      </c>
    </row>
    <row r="330" spans="2:19" ht="15.75" thickBot="1" x14ac:dyDescent="0.3">
      <c r="B330" s="50"/>
      <c r="E330" s="50"/>
      <c r="F330" s="36"/>
      <c r="L330" s="38"/>
      <c r="M330" s="38"/>
      <c r="N330" s="40"/>
      <c r="O330" s="80"/>
      <c r="P330" s="26"/>
      <c r="Q330" s="106"/>
      <c r="R330" s="114"/>
      <c r="S330" s="114">
        <f t="shared" si="3"/>
        <v>0</v>
      </c>
    </row>
    <row r="331" spans="2:19" ht="15.75" thickBot="1" x14ac:dyDescent="0.3">
      <c r="B331" s="50"/>
      <c r="E331" s="50"/>
      <c r="F331" s="36"/>
      <c r="L331" s="38"/>
      <c r="M331" s="38"/>
      <c r="N331" s="40"/>
      <c r="O331" s="80"/>
      <c r="P331" s="26"/>
      <c r="Q331" s="106"/>
      <c r="R331" s="114"/>
      <c r="S331" s="114">
        <f t="shared" si="3"/>
        <v>0</v>
      </c>
    </row>
    <row r="332" spans="2:19" ht="15.75" thickBot="1" x14ac:dyDescent="0.3">
      <c r="B332" s="50"/>
      <c r="E332" s="50"/>
      <c r="F332" s="36"/>
      <c r="L332" s="38"/>
      <c r="M332" s="38"/>
      <c r="N332" s="40"/>
      <c r="O332" s="80"/>
      <c r="P332" s="26"/>
      <c r="Q332" s="106"/>
      <c r="R332" s="114"/>
      <c r="S332" s="114">
        <f t="shared" si="3"/>
        <v>0</v>
      </c>
    </row>
    <row r="333" spans="2:19" ht="15.75" thickBot="1" x14ac:dyDescent="0.3">
      <c r="B333" s="50"/>
      <c r="E333" s="50"/>
      <c r="F333" s="36"/>
      <c r="L333" s="38"/>
      <c r="M333" s="38"/>
      <c r="N333" s="40"/>
      <c r="O333" s="80"/>
      <c r="P333" s="26"/>
      <c r="Q333" s="106"/>
      <c r="R333" s="114"/>
      <c r="S333" s="114">
        <f t="shared" si="3"/>
        <v>0</v>
      </c>
    </row>
    <row r="334" spans="2:19" ht="15.75" thickBot="1" x14ac:dyDescent="0.3">
      <c r="B334" s="50"/>
      <c r="E334" s="50"/>
      <c r="F334" s="36"/>
      <c r="L334" s="38"/>
      <c r="M334" s="38"/>
      <c r="N334" s="40"/>
      <c r="O334" s="80"/>
      <c r="P334" s="26"/>
      <c r="Q334" s="106"/>
      <c r="R334" s="114"/>
      <c r="S334" s="114">
        <f t="shared" si="3"/>
        <v>0</v>
      </c>
    </row>
    <row r="335" spans="2:19" ht="15.75" thickBot="1" x14ac:dyDescent="0.3">
      <c r="B335" s="50"/>
      <c r="E335" s="50"/>
      <c r="F335" s="36"/>
      <c r="L335" s="38"/>
      <c r="M335" s="38"/>
      <c r="N335" s="40"/>
      <c r="O335" s="80"/>
      <c r="P335" s="26"/>
      <c r="Q335" s="106"/>
      <c r="R335" s="114"/>
      <c r="S335" s="114">
        <f t="shared" si="3"/>
        <v>0</v>
      </c>
    </row>
    <row r="336" spans="2:19" ht="15.75" thickBot="1" x14ac:dyDescent="0.3">
      <c r="B336" s="50"/>
      <c r="E336" s="50"/>
      <c r="F336" s="36"/>
      <c r="L336" s="38"/>
      <c r="M336" s="38"/>
      <c r="N336" s="40"/>
      <c r="O336" s="80"/>
      <c r="P336" s="26"/>
      <c r="Q336" s="106"/>
      <c r="R336" s="114"/>
      <c r="S336" s="114">
        <f t="shared" si="3"/>
        <v>0</v>
      </c>
    </row>
    <row r="337" spans="2:19" ht="15.75" thickBot="1" x14ac:dyDescent="0.3">
      <c r="B337" s="50"/>
      <c r="E337" s="50"/>
      <c r="F337" s="36"/>
      <c r="L337" s="38"/>
      <c r="M337" s="38"/>
      <c r="N337" s="40"/>
      <c r="O337" s="80"/>
      <c r="P337" s="26"/>
      <c r="Q337" s="106"/>
      <c r="R337" s="114"/>
      <c r="S337" s="114">
        <f t="shared" ref="S337:S400" si="4">Q337*R337</f>
        <v>0</v>
      </c>
    </row>
    <row r="338" spans="2:19" ht="15.75" thickBot="1" x14ac:dyDescent="0.3">
      <c r="B338" s="50"/>
      <c r="E338" s="50"/>
      <c r="F338" s="36"/>
      <c r="L338" s="38"/>
      <c r="M338" s="38"/>
      <c r="N338" s="40"/>
      <c r="O338" s="80"/>
      <c r="P338" s="26"/>
      <c r="Q338" s="106"/>
      <c r="R338" s="114"/>
      <c r="S338" s="114">
        <f t="shared" si="4"/>
        <v>0</v>
      </c>
    </row>
    <row r="339" spans="2:19" ht="15.75" thickBot="1" x14ac:dyDescent="0.3">
      <c r="B339" s="50"/>
      <c r="E339" s="50"/>
      <c r="F339" s="36"/>
      <c r="L339" s="38"/>
      <c r="M339" s="38"/>
      <c r="N339" s="40"/>
      <c r="O339" s="80"/>
      <c r="P339" s="26"/>
      <c r="Q339" s="106"/>
      <c r="R339" s="114"/>
      <c r="S339" s="114">
        <f t="shared" si="4"/>
        <v>0</v>
      </c>
    </row>
    <row r="340" spans="2:19" ht="15.75" thickBot="1" x14ac:dyDescent="0.3">
      <c r="B340" s="50"/>
      <c r="E340" s="50"/>
      <c r="F340" s="36"/>
      <c r="L340" s="38"/>
      <c r="M340" s="38"/>
      <c r="N340" s="40"/>
      <c r="O340" s="80"/>
      <c r="P340" s="26"/>
      <c r="Q340" s="106"/>
      <c r="R340" s="114"/>
      <c r="S340" s="114">
        <f t="shared" si="4"/>
        <v>0</v>
      </c>
    </row>
    <row r="341" spans="2:19" ht="15.75" thickBot="1" x14ac:dyDescent="0.3">
      <c r="B341" s="50"/>
      <c r="E341" s="50"/>
      <c r="F341" s="36"/>
      <c r="L341" s="38"/>
      <c r="M341" s="38"/>
      <c r="N341" s="40"/>
      <c r="O341" s="80"/>
      <c r="P341" s="26"/>
      <c r="Q341" s="106"/>
      <c r="R341" s="114"/>
      <c r="S341" s="114">
        <f t="shared" si="4"/>
        <v>0</v>
      </c>
    </row>
    <row r="342" spans="2:19" ht="15.75" thickBot="1" x14ac:dyDescent="0.3">
      <c r="B342" s="50"/>
      <c r="E342" s="50"/>
      <c r="F342" s="36"/>
      <c r="L342" s="38"/>
      <c r="M342" s="38"/>
      <c r="N342" s="40"/>
      <c r="O342" s="80"/>
      <c r="P342" s="26"/>
      <c r="Q342" s="106"/>
      <c r="R342" s="114"/>
      <c r="S342" s="114">
        <f t="shared" si="4"/>
        <v>0</v>
      </c>
    </row>
    <row r="343" spans="2:19" ht="15.75" thickBot="1" x14ac:dyDescent="0.3">
      <c r="B343" s="50"/>
      <c r="E343" s="50"/>
      <c r="F343" s="36"/>
      <c r="L343" s="38"/>
      <c r="M343" s="38"/>
      <c r="N343" s="40"/>
      <c r="O343" s="80"/>
      <c r="P343" s="26"/>
      <c r="Q343" s="106"/>
      <c r="R343" s="114"/>
      <c r="S343" s="114">
        <f t="shared" si="4"/>
        <v>0</v>
      </c>
    </row>
    <row r="344" spans="2:19" ht="15.75" thickBot="1" x14ac:dyDescent="0.3">
      <c r="B344" s="50"/>
      <c r="E344" s="50"/>
      <c r="F344" s="36"/>
      <c r="L344" s="38"/>
      <c r="M344" s="38"/>
      <c r="N344" s="40"/>
      <c r="O344" s="80"/>
      <c r="P344" s="26"/>
      <c r="Q344" s="106"/>
      <c r="R344" s="114"/>
      <c r="S344" s="114">
        <f t="shared" si="4"/>
        <v>0</v>
      </c>
    </row>
    <row r="345" spans="2:19" ht="15.75" thickBot="1" x14ac:dyDescent="0.3">
      <c r="B345" s="50"/>
      <c r="E345" s="50"/>
      <c r="F345" s="36"/>
      <c r="L345" s="38"/>
      <c r="M345" s="38"/>
      <c r="N345" s="40"/>
      <c r="O345" s="80"/>
      <c r="P345" s="26"/>
      <c r="Q345" s="106"/>
      <c r="R345" s="114"/>
      <c r="S345" s="114">
        <f t="shared" si="4"/>
        <v>0</v>
      </c>
    </row>
    <row r="346" spans="2:19" ht="15.75" thickBot="1" x14ac:dyDescent="0.3">
      <c r="B346" s="50"/>
      <c r="E346" s="50"/>
      <c r="F346" s="36"/>
      <c r="L346" s="38"/>
      <c r="M346" s="38"/>
      <c r="N346" s="40"/>
      <c r="O346" s="80"/>
      <c r="P346" s="26"/>
      <c r="Q346" s="106"/>
      <c r="R346" s="114"/>
      <c r="S346" s="114">
        <f t="shared" si="4"/>
        <v>0</v>
      </c>
    </row>
    <row r="347" spans="2:19" ht="15.75" thickBot="1" x14ac:dyDescent="0.3">
      <c r="B347" s="50"/>
      <c r="E347" s="50"/>
      <c r="F347" s="36"/>
      <c r="L347" s="38"/>
      <c r="M347" s="38"/>
      <c r="N347" s="40"/>
      <c r="O347" s="80"/>
      <c r="P347" s="26"/>
      <c r="Q347" s="106"/>
      <c r="R347" s="114"/>
      <c r="S347" s="114">
        <f t="shared" si="4"/>
        <v>0</v>
      </c>
    </row>
    <row r="348" spans="2:19" ht="15.75" thickBot="1" x14ac:dyDescent="0.3">
      <c r="B348" s="50"/>
      <c r="E348" s="50"/>
      <c r="F348" s="36"/>
      <c r="L348" s="38"/>
      <c r="M348" s="38"/>
      <c r="N348" s="40"/>
      <c r="O348" s="80"/>
      <c r="P348" s="26"/>
      <c r="Q348" s="106"/>
      <c r="R348" s="114"/>
      <c r="S348" s="114">
        <f t="shared" si="4"/>
        <v>0</v>
      </c>
    </row>
    <row r="349" spans="2:19" ht="15.75" thickBot="1" x14ac:dyDescent="0.3">
      <c r="B349" s="50"/>
      <c r="E349" s="50"/>
      <c r="F349" s="36"/>
      <c r="L349" s="38"/>
      <c r="M349" s="38"/>
      <c r="N349" s="40"/>
      <c r="O349" s="80"/>
      <c r="P349" s="26"/>
      <c r="Q349" s="106"/>
      <c r="R349" s="114"/>
      <c r="S349" s="114">
        <f t="shared" si="4"/>
        <v>0</v>
      </c>
    </row>
    <row r="350" spans="2:19" ht="15.75" thickBot="1" x14ac:dyDescent="0.3">
      <c r="B350" s="50"/>
      <c r="E350" s="50"/>
      <c r="F350" s="36"/>
      <c r="L350" s="38"/>
      <c r="M350" s="38"/>
      <c r="N350" s="40"/>
      <c r="O350" s="80"/>
      <c r="P350" s="26"/>
      <c r="Q350" s="106"/>
      <c r="R350" s="114"/>
      <c r="S350" s="114">
        <f t="shared" si="4"/>
        <v>0</v>
      </c>
    </row>
    <row r="351" spans="2:19" ht="15.75" thickBot="1" x14ac:dyDescent="0.3">
      <c r="B351" s="50"/>
      <c r="E351" s="50"/>
      <c r="F351" s="36"/>
      <c r="L351" s="38"/>
      <c r="M351" s="38"/>
      <c r="N351" s="40"/>
      <c r="O351" s="80"/>
      <c r="P351" s="26"/>
      <c r="Q351" s="106"/>
      <c r="R351" s="114"/>
      <c r="S351" s="114">
        <f t="shared" si="4"/>
        <v>0</v>
      </c>
    </row>
    <row r="352" spans="2:19" ht="15.75" thickBot="1" x14ac:dyDescent="0.3">
      <c r="B352" s="50"/>
      <c r="E352" s="50"/>
      <c r="F352" s="36"/>
      <c r="L352" s="38"/>
      <c r="M352" s="38"/>
      <c r="N352" s="40"/>
      <c r="O352" s="80"/>
      <c r="P352" s="26"/>
      <c r="Q352" s="106"/>
      <c r="R352" s="114"/>
      <c r="S352" s="114">
        <f t="shared" si="4"/>
        <v>0</v>
      </c>
    </row>
    <row r="353" spans="2:19" ht="15.75" thickBot="1" x14ac:dyDescent="0.3">
      <c r="B353" s="50"/>
      <c r="E353" s="50"/>
      <c r="F353" s="36"/>
      <c r="L353" s="38"/>
      <c r="M353" s="38"/>
      <c r="N353" s="40"/>
      <c r="O353" s="80"/>
      <c r="P353" s="26"/>
      <c r="Q353" s="106"/>
      <c r="R353" s="114"/>
      <c r="S353" s="114">
        <f t="shared" si="4"/>
        <v>0</v>
      </c>
    </row>
    <row r="354" spans="2:19" ht="15.75" thickBot="1" x14ac:dyDescent="0.3">
      <c r="B354" s="50"/>
      <c r="E354" s="50"/>
      <c r="F354" s="36"/>
      <c r="L354" s="38"/>
      <c r="M354" s="38"/>
      <c r="N354" s="40"/>
      <c r="O354" s="80"/>
      <c r="P354" s="26"/>
      <c r="Q354" s="106"/>
      <c r="R354" s="114"/>
      <c r="S354" s="114">
        <f t="shared" si="4"/>
        <v>0</v>
      </c>
    </row>
    <row r="355" spans="2:19" ht="15.75" thickBot="1" x14ac:dyDescent="0.3">
      <c r="B355" s="50"/>
      <c r="E355" s="50"/>
      <c r="F355" s="36"/>
      <c r="L355" s="38"/>
      <c r="M355" s="38"/>
      <c r="N355" s="40"/>
      <c r="O355" s="80"/>
      <c r="P355" s="26"/>
      <c r="Q355" s="106"/>
      <c r="R355" s="114"/>
      <c r="S355" s="114">
        <f t="shared" si="4"/>
        <v>0</v>
      </c>
    </row>
    <row r="356" spans="2:19" ht="15.75" thickBot="1" x14ac:dyDescent="0.3">
      <c r="B356" s="50"/>
      <c r="E356" s="50"/>
      <c r="F356" s="36"/>
      <c r="L356" s="38"/>
      <c r="M356" s="38"/>
      <c r="N356" s="40"/>
      <c r="O356" s="80"/>
      <c r="P356" s="26"/>
      <c r="Q356" s="106"/>
      <c r="R356" s="114"/>
      <c r="S356" s="114">
        <f t="shared" si="4"/>
        <v>0</v>
      </c>
    </row>
    <row r="357" spans="2:19" ht="15.75" thickBot="1" x14ac:dyDescent="0.3">
      <c r="B357" s="50"/>
      <c r="E357" s="50"/>
      <c r="F357" s="36"/>
      <c r="L357" s="38"/>
      <c r="M357" s="38"/>
      <c r="N357" s="40"/>
      <c r="O357" s="80"/>
      <c r="P357" s="26"/>
      <c r="Q357" s="106"/>
      <c r="R357" s="114"/>
      <c r="S357" s="114">
        <f t="shared" si="4"/>
        <v>0</v>
      </c>
    </row>
    <row r="358" spans="2:19" ht="15.75" thickBot="1" x14ac:dyDescent="0.3">
      <c r="B358" s="50"/>
      <c r="E358" s="50"/>
      <c r="F358" s="36"/>
      <c r="L358" s="38"/>
      <c r="M358" s="38"/>
      <c r="N358" s="40"/>
      <c r="O358" s="80"/>
      <c r="P358" s="26"/>
      <c r="Q358" s="106"/>
      <c r="R358" s="114"/>
      <c r="S358" s="114">
        <f t="shared" si="4"/>
        <v>0</v>
      </c>
    </row>
    <row r="359" spans="2:19" ht="15.75" thickBot="1" x14ac:dyDescent="0.3">
      <c r="B359" s="50"/>
      <c r="E359" s="50"/>
      <c r="F359" s="36"/>
      <c r="L359" s="38"/>
      <c r="M359" s="38"/>
      <c r="N359" s="40"/>
      <c r="O359" s="80"/>
      <c r="P359" s="26"/>
      <c r="Q359" s="106"/>
      <c r="R359" s="114"/>
      <c r="S359" s="114">
        <f t="shared" si="4"/>
        <v>0</v>
      </c>
    </row>
    <row r="360" spans="2:19" ht="15.75" thickBot="1" x14ac:dyDescent="0.3">
      <c r="B360" s="50"/>
      <c r="E360" s="50"/>
      <c r="F360" s="36"/>
      <c r="L360" s="38"/>
      <c r="M360" s="38"/>
      <c r="N360" s="40"/>
      <c r="O360" s="80"/>
      <c r="P360" s="26"/>
      <c r="Q360" s="106"/>
      <c r="R360" s="114"/>
      <c r="S360" s="114">
        <f t="shared" si="4"/>
        <v>0</v>
      </c>
    </row>
    <row r="361" spans="2:19" ht="15.75" thickBot="1" x14ac:dyDescent="0.3">
      <c r="B361" s="50"/>
      <c r="E361" s="50"/>
      <c r="F361" s="36"/>
      <c r="L361" s="38"/>
      <c r="M361" s="38"/>
      <c r="N361" s="40"/>
      <c r="O361" s="80"/>
      <c r="P361" s="26"/>
      <c r="Q361" s="106"/>
      <c r="R361" s="114"/>
      <c r="S361" s="114">
        <f t="shared" si="4"/>
        <v>0</v>
      </c>
    </row>
    <row r="362" spans="2:19" ht="15.75" thickBot="1" x14ac:dyDescent="0.3">
      <c r="B362" s="50"/>
      <c r="E362" s="50"/>
      <c r="F362" s="36"/>
      <c r="L362" s="38"/>
      <c r="M362" s="38"/>
      <c r="N362" s="40"/>
      <c r="O362" s="80"/>
      <c r="P362" s="26"/>
      <c r="Q362" s="106"/>
      <c r="R362" s="114"/>
      <c r="S362" s="114">
        <f t="shared" si="4"/>
        <v>0</v>
      </c>
    </row>
    <row r="363" spans="2:19" ht="15.75" thickBot="1" x14ac:dyDescent="0.3">
      <c r="B363" s="50"/>
      <c r="E363" s="50"/>
      <c r="F363" s="36"/>
      <c r="L363" s="38"/>
      <c r="M363" s="38"/>
      <c r="N363" s="40"/>
      <c r="O363" s="80"/>
      <c r="P363" s="26"/>
      <c r="Q363" s="106"/>
      <c r="R363" s="114"/>
      <c r="S363" s="114">
        <f t="shared" si="4"/>
        <v>0</v>
      </c>
    </row>
    <row r="364" spans="2:19" ht="15.75" thickBot="1" x14ac:dyDescent="0.3">
      <c r="B364" s="50"/>
      <c r="E364" s="50"/>
      <c r="F364" s="36"/>
      <c r="L364" s="38"/>
      <c r="M364" s="38"/>
      <c r="N364" s="40"/>
      <c r="O364" s="80"/>
      <c r="P364" s="26"/>
      <c r="Q364" s="106"/>
      <c r="R364" s="114"/>
      <c r="S364" s="114">
        <f t="shared" si="4"/>
        <v>0</v>
      </c>
    </row>
    <row r="365" spans="2:19" ht="15.75" thickBot="1" x14ac:dyDescent="0.3">
      <c r="B365" s="50"/>
      <c r="E365" s="50"/>
      <c r="F365" s="36"/>
      <c r="L365" s="38"/>
      <c r="M365" s="38"/>
      <c r="N365" s="40"/>
      <c r="O365" s="80"/>
      <c r="P365" s="26"/>
      <c r="Q365" s="106"/>
      <c r="R365" s="114"/>
      <c r="S365" s="114">
        <f t="shared" si="4"/>
        <v>0</v>
      </c>
    </row>
    <row r="366" spans="2:19" ht="15.75" thickBot="1" x14ac:dyDescent="0.3">
      <c r="B366" s="50"/>
      <c r="E366" s="50"/>
      <c r="F366" s="36"/>
      <c r="L366" s="38"/>
      <c r="M366" s="38"/>
      <c r="N366" s="40"/>
      <c r="O366" s="80"/>
      <c r="P366" s="26"/>
      <c r="Q366" s="106"/>
      <c r="R366" s="114"/>
      <c r="S366" s="114">
        <f t="shared" si="4"/>
        <v>0</v>
      </c>
    </row>
    <row r="367" spans="2:19" ht="15.75" thickBot="1" x14ac:dyDescent="0.3">
      <c r="B367" s="50"/>
      <c r="E367" s="50"/>
      <c r="F367" s="36"/>
      <c r="L367" s="38"/>
      <c r="M367" s="38"/>
      <c r="N367" s="40"/>
      <c r="O367" s="80"/>
      <c r="P367" s="26"/>
      <c r="Q367" s="106"/>
      <c r="R367" s="114"/>
      <c r="S367" s="114">
        <f t="shared" si="4"/>
        <v>0</v>
      </c>
    </row>
    <row r="368" spans="2:19" ht="15.75" thickBot="1" x14ac:dyDescent="0.3">
      <c r="B368" s="50"/>
      <c r="E368" s="50"/>
      <c r="F368" s="36"/>
      <c r="L368" s="38"/>
      <c r="M368" s="38"/>
      <c r="N368" s="40"/>
      <c r="O368" s="80"/>
      <c r="P368" s="26"/>
      <c r="Q368" s="106"/>
      <c r="R368" s="114"/>
      <c r="S368" s="114">
        <f t="shared" si="4"/>
        <v>0</v>
      </c>
    </row>
    <row r="369" spans="2:19" ht="15.75" thickBot="1" x14ac:dyDescent="0.3">
      <c r="B369" s="50"/>
      <c r="E369" s="50"/>
      <c r="F369" s="36"/>
      <c r="L369" s="38"/>
      <c r="M369" s="38"/>
      <c r="N369" s="40"/>
      <c r="O369" s="80"/>
      <c r="P369" s="26"/>
      <c r="Q369" s="106"/>
      <c r="R369" s="114"/>
      <c r="S369" s="114">
        <f t="shared" si="4"/>
        <v>0</v>
      </c>
    </row>
    <row r="370" spans="2:19" ht="15.75" thickBot="1" x14ac:dyDescent="0.3">
      <c r="B370" s="50"/>
      <c r="E370" s="50"/>
      <c r="F370" s="36"/>
      <c r="L370" s="38"/>
      <c r="M370" s="38"/>
      <c r="N370" s="40"/>
      <c r="O370" s="80"/>
      <c r="P370" s="26"/>
      <c r="Q370" s="106"/>
      <c r="R370" s="114"/>
      <c r="S370" s="114">
        <f t="shared" si="4"/>
        <v>0</v>
      </c>
    </row>
    <row r="371" spans="2:19" ht="15.75" thickBot="1" x14ac:dyDescent="0.3">
      <c r="B371" s="50"/>
      <c r="E371" s="50"/>
      <c r="F371" s="36"/>
      <c r="L371" s="38"/>
      <c r="M371" s="38"/>
      <c r="N371" s="40"/>
      <c r="O371" s="80"/>
      <c r="P371" s="26"/>
      <c r="Q371" s="106"/>
      <c r="R371" s="114"/>
      <c r="S371" s="114">
        <f t="shared" si="4"/>
        <v>0</v>
      </c>
    </row>
    <row r="372" spans="2:19" ht="15.75" thickBot="1" x14ac:dyDescent="0.3">
      <c r="B372" s="50"/>
      <c r="E372" s="50"/>
      <c r="F372" s="36"/>
      <c r="L372" s="38"/>
      <c r="M372" s="38"/>
      <c r="N372" s="40"/>
      <c r="O372" s="80"/>
      <c r="P372" s="26"/>
      <c r="Q372" s="106"/>
      <c r="R372" s="114"/>
      <c r="S372" s="114">
        <f t="shared" si="4"/>
        <v>0</v>
      </c>
    </row>
    <row r="373" spans="2:19" ht="15.75" thickBot="1" x14ac:dyDescent="0.3">
      <c r="B373" s="50"/>
      <c r="E373" s="50"/>
      <c r="F373" s="36"/>
      <c r="L373" s="38"/>
      <c r="M373" s="38"/>
      <c r="N373" s="40"/>
      <c r="O373" s="80"/>
      <c r="P373" s="26"/>
      <c r="Q373" s="106"/>
      <c r="R373" s="114"/>
      <c r="S373" s="114">
        <f t="shared" si="4"/>
        <v>0</v>
      </c>
    </row>
    <row r="374" spans="2:19" ht="15.75" thickBot="1" x14ac:dyDescent="0.3">
      <c r="B374" s="50"/>
      <c r="E374" s="50"/>
      <c r="F374" s="36"/>
      <c r="L374" s="38"/>
      <c r="M374" s="38"/>
      <c r="N374" s="40"/>
      <c r="O374" s="80"/>
      <c r="P374" s="26"/>
      <c r="Q374" s="106"/>
      <c r="R374" s="114"/>
      <c r="S374" s="114">
        <f t="shared" si="4"/>
        <v>0</v>
      </c>
    </row>
    <row r="375" spans="2:19" ht="15.75" thickBot="1" x14ac:dyDescent="0.3">
      <c r="B375" s="50"/>
      <c r="E375" s="50"/>
      <c r="F375" s="36"/>
      <c r="L375" s="38"/>
      <c r="M375" s="38"/>
      <c r="N375" s="40"/>
      <c r="O375" s="80"/>
      <c r="P375" s="26"/>
      <c r="Q375" s="106"/>
      <c r="R375" s="114"/>
      <c r="S375" s="114">
        <f t="shared" si="4"/>
        <v>0</v>
      </c>
    </row>
    <row r="376" spans="2:19" ht="15.75" thickBot="1" x14ac:dyDescent="0.3">
      <c r="B376" s="50"/>
      <c r="E376" s="50"/>
      <c r="F376" s="36"/>
      <c r="L376" s="38"/>
      <c r="M376" s="38"/>
      <c r="N376" s="40"/>
      <c r="O376" s="80"/>
      <c r="P376" s="26"/>
      <c r="Q376" s="106"/>
      <c r="R376" s="114"/>
      <c r="S376" s="114">
        <f t="shared" si="4"/>
        <v>0</v>
      </c>
    </row>
    <row r="377" spans="2:19" ht="15.75" thickBot="1" x14ac:dyDescent="0.3">
      <c r="B377" s="50"/>
      <c r="E377" s="50"/>
      <c r="F377" s="36"/>
      <c r="L377" s="38"/>
      <c r="M377" s="38"/>
      <c r="N377" s="40"/>
      <c r="O377" s="80"/>
      <c r="P377" s="26"/>
      <c r="Q377" s="106"/>
      <c r="R377" s="114"/>
      <c r="S377" s="114">
        <f t="shared" si="4"/>
        <v>0</v>
      </c>
    </row>
    <row r="378" spans="2:19" ht="15.75" thickBot="1" x14ac:dyDescent="0.3">
      <c r="B378" s="50"/>
      <c r="E378" s="50"/>
      <c r="F378" s="36"/>
      <c r="L378" s="38"/>
      <c r="M378" s="38"/>
      <c r="N378" s="40"/>
      <c r="O378" s="80"/>
      <c r="P378" s="26"/>
      <c r="Q378" s="106"/>
      <c r="R378" s="114"/>
      <c r="S378" s="114">
        <f t="shared" si="4"/>
        <v>0</v>
      </c>
    </row>
    <row r="379" spans="2:19" ht="15.75" thickBot="1" x14ac:dyDescent="0.3">
      <c r="B379" s="50"/>
      <c r="E379" s="50"/>
      <c r="F379" s="36"/>
      <c r="L379" s="38"/>
      <c r="M379" s="38"/>
      <c r="N379" s="40"/>
      <c r="O379" s="80"/>
      <c r="P379" s="26"/>
      <c r="Q379" s="106"/>
      <c r="R379" s="114"/>
      <c r="S379" s="114">
        <f t="shared" si="4"/>
        <v>0</v>
      </c>
    </row>
    <row r="380" spans="2:19" ht="15.75" thickBot="1" x14ac:dyDescent="0.3">
      <c r="B380" s="50"/>
      <c r="E380" s="50"/>
      <c r="F380" s="36"/>
      <c r="L380" s="38"/>
      <c r="M380" s="38"/>
      <c r="N380" s="40"/>
      <c r="O380" s="80"/>
      <c r="P380" s="26"/>
      <c r="Q380" s="106"/>
      <c r="R380" s="114"/>
      <c r="S380" s="114">
        <f t="shared" si="4"/>
        <v>0</v>
      </c>
    </row>
    <row r="381" spans="2:19" ht="15.75" thickBot="1" x14ac:dyDescent="0.3">
      <c r="B381" s="50"/>
      <c r="E381" s="50"/>
      <c r="F381" s="36"/>
      <c r="L381" s="38"/>
      <c r="M381" s="38"/>
      <c r="N381" s="40"/>
      <c r="O381" s="80"/>
      <c r="P381" s="26"/>
      <c r="Q381" s="106"/>
      <c r="R381" s="114"/>
      <c r="S381" s="114">
        <f t="shared" si="4"/>
        <v>0</v>
      </c>
    </row>
    <row r="382" spans="2:19" ht="15.75" thickBot="1" x14ac:dyDescent="0.3">
      <c r="B382" s="50"/>
      <c r="E382" s="50"/>
      <c r="F382" s="36"/>
      <c r="L382" s="38"/>
      <c r="M382" s="38"/>
      <c r="N382" s="40"/>
      <c r="O382" s="80"/>
      <c r="P382" s="26"/>
      <c r="Q382" s="106"/>
      <c r="R382" s="114"/>
      <c r="S382" s="114">
        <f t="shared" si="4"/>
        <v>0</v>
      </c>
    </row>
    <row r="383" spans="2:19" ht="15.75" thickBot="1" x14ac:dyDescent="0.3">
      <c r="B383" s="50"/>
      <c r="E383" s="50"/>
      <c r="F383" s="36"/>
      <c r="L383" s="38"/>
      <c r="M383" s="38"/>
      <c r="N383" s="40"/>
      <c r="O383" s="80"/>
      <c r="P383" s="26"/>
      <c r="Q383" s="106"/>
      <c r="R383" s="114"/>
      <c r="S383" s="114">
        <f t="shared" si="4"/>
        <v>0</v>
      </c>
    </row>
    <row r="384" spans="2:19" ht="15.75" thickBot="1" x14ac:dyDescent="0.3">
      <c r="B384" s="50"/>
      <c r="E384" s="50"/>
      <c r="F384" s="36"/>
      <c r="L384" s="38"/>
      <c r="M384" s="38"/>
      <c r="N384" s="40"/>
      <c r="O384" s="80"/>
      <c r="P384" s="26"/>
      <c r="Q384" s="106"/>
      <c r="R384" s="114"/>
      <c r="S384" s="114">
        <f t="shared" si="4"/>
        <v>0</v>
      </c>
    </row>
    <row r="385" spans="2:19" ht="15.75" thickBot="1" x14ac:dyDescent="0.3">
      <c r="B385" s="50"/>
      <c r="E385" s="50"/>
      <c r="F385" s="36"/>
      <c r="L385" s="38"/>
      <c r="M385" s="38"/>
      <c r="N385" s="40"/>
      <c r="O385" s="80"/>
      <c r="P385" s="26"/>
      <c r="Q385" s="106"/>
      <c r="R385" s="114"/>
      <c r="S385" s="114">
        <f t="shared" si="4"/>
        <v>0</v>
      </c>
    </row>
    <row r="386" spans="2:19" ht="15.75" thickBot="1" x14ac:dyDescent="0.3">
      <c r="B386" s="50"/>
      <c r="E386" s="50"/>
      <c r="F386" s="36"/>
      <c r="L386" s="38"/>
      <c r="M386" s="38"/>
      <c r="N386" s="40"/>
      <c r="O386" s="80"/>
      <c r="P386" s="26"/>
      <c r="Q386" s="106"/>
      <c r="R386" s="114"/>
      <c r="S386" s="114">
        <f t="shared" si="4"/>
        <v>0</v>
      </c>
    </row>
    <row r="387" spans="2:19" ht="15.75" thickBot="1" x14ac:dyDescent="0.3">
      <c r="B387" s="50"/>
      <c r="E387" s="50"/>
      <c r="F387" s="36"/>
      <c r="L387" s="38"/>
      <c r="M387" s="38"/>
      <c r="N387" s="40"/>
      <c r="O387" s="80"/>
      <c r="P387" s="26"/>
      <c r="Q387" s="106"/>
      <c r="R387" s="114"/>
      <c r="S387" s="114">
        <f t="shared" si="4"/>
        <v>0</v>
      </c>
    </row>
    <row r="388" spans="2:19" ht="15.75" thickBot="1" x14ac:dyDescent="0.3">
      <c r="B388" s="50"/>
      <c r="E388" s="50"/>
      <c r="F388" s="36"/>
      <c r="L388" s="38"/>
      <c r="M388" s="38"/>
      <c r="N388" s="40"/>
      <c r="O388" s="80"/>
      <c r="P388" s="26"/>
      <c r="Q388" s="106"/>
      <c r="R388" s="114"/>
      <c r="S388" s="114">
        <f t="shared" si="4"/>
        <v>0</v>
      </c>
    </row>
    <row r="389" spans="2:19" ht="15.75" thickBot="1" x14ac:dyDescent="0.3">
      <c r="B389" s="50"/>
      <c r="E389" s="50"/>
      <c r="F389" s="36"/>
      <c r="L389" s="38"/>
      <c r="M389" s="38"/>
      <c r="N389" s="40"/>
      <c r="O389" s="80"/>
      <c r="P389" s="26"/>
      <c r="Q389" s="106"/>
      <c r="R389" s="114"/>
      <c r="S389" s="114">
        <f t="shared" si="4"/>
        <v>0</v>
      </c>
    </row>
    <row r="390" spans="2:19" ht="15.75" thickBot="1" x14ac:dyDescent="0.3">
      <c r="B390" s="50"/>
      <c r="E390" s="50"/>
      <c r="F390" s="36"/>
      <c r="L390" s="38"/>
      <c r="M390" s="38"/>
      <c r="N390" s="40"/>
      <c r="O390" s="80"/>
      <c r="P390" s="26"/>
      <c r="Q390" s="106"/>
      <c r="R390" s="114"/>
      <c r="S390" s="114">
        <f t="shared" si="4"/>
        <v>0</v>
      </c>
    </row>
    <row r="391" spans="2:19" ht="15.75" thickBot="1" x14ac:dyDescent="0.3">
      <c r="B391" s="50"/>
      <c r="E391" s="50"/>
      <c r="F391" s="36"/>
      <c r="L391" s="38"/>
      <c r="M391" s="38"/>
      <c r="N391" s="40"/>
      <c r="O391" s="80"/>
      <c r="P391" s="26"/>
      <c r="Q391" s="106"/>
      <c r="R391" s="114"/>
      <c r="S391" s="114">
        <f t="shared" si="4"/>
        <v>0</v>
      </c>
    </row>
    <row r="392" spans="2:19" ht="15.75" thickBot="1" x14ac:dyDescent="0.3">
      <c r="B392" s="50"/>
      <c r="E392" s="50"/>
      <c r="F392" s="36"/>
      <c r="L392" s="38"/>
      <c r="M392" s="38"/>
      <c r="N392" s="40"/>
      <c r="O392" s="80"/>
      <c r="P392" s="26"/>
      <c r="Q392" s="106"/>
      <c r="R392" s="114"/>
      <c r="S392" s="114">
        <f t="shared" si="4"/>
        <v>0</v>
      </c>
    </row>
    <row r="393" spans="2:19" ht="15.75" thickBot="1" x14ac:dyDescent="0.3">
      <c r="B393" s="50"/>
      <c r="E393" s="50"/>
      <c r="F393" s="36"/>
      <c r="L393" s="38"/>
      <c r="M393" s="38"/>
      <c r="N393" s="40"/>
      <c r="O393" s="80"/>
      <c r="P393" s="26"/>
      <c r="Q393" s="106"/>
      <c r="R393" s="114"/>
      <c r="S393" s="114">
        <f t="shared" si="4"/>
        <v>0</v>
      </c>
    </row>
    <row r="394" spans="2:19" ht="15.75" thickBot="1" x14ac:dyDescent="0.3">
      <c r="B394" s="50"/>
      <c r="E394" s="50"/>
      <c r="F394" s="36"/>
      <c r="L394" s="38"/>
      <c r="M394" s="38"/>
      <c r="N394" s="40"/>
      <c r="O394" s="80"/>
      <c r="P394" s="26"/>
      <c r="Q394" s="106"/>
      <c r="R394" s="114"/>
      <c r="S394" s="114">
        <f t="shared" si="4"/>
        <v>0</v>
      </c>
    </row>
    <row r="395" spans="2:19" ht="15.75" thickBot="1" x14ac:dyDescent="0.3">
      <c r="B395" s="50"/>
      <c r="E395" s="50"/>
      <c r="F395" s="36"/>
      <c r="L395" s="38"/>
      <c r="M395" s="38"/>
      <c r="N395" s="40"/>
      <c r="O395" s="80"/>
      <c r="P395" s="26"/>
      <c r="Q395" s="106"/>
      <c r="R395" s="114"/>
      <c r="S395" s="114">
        <f t="shared" si="4"/>
        <v>0</v>
      </c>
    </row>
    <row r="396" spans="2:19" ht="15.75" thickBot="1" x14ac:dyDescent="0.3">
      <c r="B396" s="50"/>
      <c r="E396" s="50"/>
      <c r="F396" s="36"/>
      <c r="L396" s="38"/>
      <c r="M396" s="38"/>
      <c r="N396" s="40"/>
      <c r="O396" s="80"/>
      <c r="P396" s="26"/>
      <c r="Q396" s="106"/>
      <c r="R396" s="114"/>
      <c r="S396" s="114">
        <f t="shared" si="4"/>
        <v>0</v>
      </c>
    </row>
    <row r="397" spans="2:19" ht="15.75" thickBot="1" x14ac:dyDescent="0.3">
      <c r="B397" s="50"/>
      <c r="E397" s="50"/>
      <c r="F397" s="36"/>
      <c r="L397" s="38"/>
      <c r="M397" s="38"/>
      <c r="N397" s="40"/>
      <c r="O397" s="80"/>
      <c r="P397" s="26"/>
      <c r="Q397" s="106"/>
      <c r="R397" s="114"/>
      <c r="S397" s="114">
        <f t="shared" si="4"/>
        <v>0</v>
      </c>
    </row>
    <row r="398" spans="2:19" ht="15.75" thickBot="1" x14ac:dyDescent="0.3">
      <c r="B398" s="50"/>
      <c r="E398" s="50"/>
      <c r="F398" s="36"/>
      <c r="L398" s="38"/>
      <c r="M398" s="38"/>
      <c r="N398" s="40"/>
      <c r="S398" s="114">
        <f t="shared" si="4"/>
        <v>0</v>
      </c>
    </row>
    <row r="399" spans="2:19" ht="15.75" thickBot="1" x14ac:dyDescent="0.3">
      <c r="B399" s="50"/>
      <c r="E399" s="50"/>
      <c r="F399" s="36"/>
      <c r="L399" s="38"/>
      <c r="M399" s="38"/>
      <c r="N399" s="40"/>
      <c r="S399" s="114">
        <f t="shared" si="4"/>
        <v>0</v>
      </c>
    </row>
    <row r="400" spans="2:19" ht="15.75" thickBot="1" x14ac:dyDescent="0.3">
      <c r="B400" s="50"/>
      <c r="E400" s="50"/>
      <c r="F400" s="36"/>
      <c r="L400" s="38"/>
      <c r="M400" s="38"/>
      <c r="N400" s="40"/>
      <c r="S400" s="114">
        <f t="shared" si="4"/>
        <v>0</v>
      </c>
    </row>
    <row r="401" spans="2:19" ht="15.75" thickBot="1" x14ac:dyDescent="0.3">
      <c r="B401" s="50"/>
      <c r="E401" s="50"/>
      <c r="F401" s="36"/>
      <c r="L401" s="38"/>
      <c r="M401" s="38"/>
      <c r="N401" s="40"/>
      <c r="S401" s="114">
        <f t="shared" ref="S401:S412" si="5">Q401*R401</f>
        <v>0</v>
      </c>
    </row>
    <row r="402" spans="2:19" ht="15.75" thickBot="1" x14ac:dyDescent="0.3">
      <c r="B402" s="50"/>
      <c r="E402" s="50"/>
      <c r="F402" s="36"/>
      <c r="L402" s="38"/>
      <c r="M402" s="38"/>
      <c r="N402" s="40"/>
      <c r="S402" s="114">
        <f t="shared" si="5"/>
        <v>0</v>
      </c>
    </row>
    <row r="403" spans="2:19" ht="15.75" thickBot="1" x14ac:dyDescent="0.3">
      <c r="B403" s="50"/>
      <c r="E403" s="50"/>
      <c r="F403" s="36"/>
      <c r="L403" s="38"/>
      <c r="M403" s="38"/>
      <c r="N403" s="40"/>
      <c r="S403" s="114">
        <f t="shared" si="5"/>
        <v>0</v>
      </c>
    </row>
    <row r="404" spans="2:19" ht="15.75" thickBot="1" x14ac:dyDescent="0.3">
      <c r="B404" s="50"/>
      <c r="E404" s="50"/>
      <c r="F404" s="36"/>
      <c r="L404" s="38"/>
      <c r="M404" s="38"/>
      <c r="N404" s="40"/>
      <c r="S404" s="114">
        <f t="shared" si="5"/>
        <v>0</v>
      </c>
    </row>
    <row r="405" spans="2:19" ht="15.75" thickBot="1" x14ac:dyDescent="0.3">
      <c r="B405" s="50"/>
      <c r="E405" s="50"/>
      <c r="F405" s="36"/>
      <c r="L405" s="38"/>
      <c r="M405" s="38"/>
      <c r="N405" s="40"/>
      <c r="S405" s="114">
        <f t="shared" si="5"/>
        <v>0</v>
      </c>
    </row>
    <row r="406" spans="2:19" ht="15.75" thickBot="1" x14ac:dyDescent="0.3">
      <c r="B406" s="50"/>
      <c r="F406" s="36"/>
      <c r="L406" s="38"/>
      <c r="M406" s="38"/>
      <c r="N406" s="40"/>
      <c r="S406" s="114">
        <f t="shared" si="5"/>
        <v>0</v>
      </c>
    </row>
    <row r="407" spans="2:19" ht="15.75" thickBot="1" x14ac:dyDescent="0.3">
      <c r="B407" s="50"/>
      <c r="F407" s="36"/>
      <c r="L407" s="38"/>
      <c r="M407" s="38"/>
      <c r="N407" s="40"/>
      <c r="S407" s="114">
        <f t="shared" si="5"/>
        <v>0</v>
      </c>
    </row>
    <row r="408" spans="2:19" ht="15.75" thickBot="1" x14ac:dyDescent="0.3">
      <c r="B408" s="50"/>
      <c r="F408" s="36"/>
      <c r="L408" s="38"/>
      <c r="M408" s="38"/>
      <c r="N408" s="40"/>
      <c r="S408" s="114">
        <f t="shared" si="5"/>
        <v>0</v>
      </c>
    </row>
    <row r="409" spans="2:19" ht="15.75" thickBot="1" x14ac:dyDescent="0.3">
      <c r="B409" s="50"/>
      <c r="F409" s="36"/>
      <c r="L409" s="38"/>
      <c r="M409" s="38"/>
      <c r="N409" s="40"/>
      <c r="S409" s="114">
        <f t="shared" si="5"/>
        <v>0</v>
      </c>
    </row>
    <row r="410" spans="2:19" ht="15.75" thickBot="1" x14ac:dyDescent="0.3">
      <c r="B410" s="50"/>
      <c r="F410" s="36"/>
      <c r="L410" s="38"/>
      <c r="M410" s="38"/>
      <c r="N410" s="40"/>
      <c r="S410" s="114">
        <f t="shared" si="5"/>
        <v>0</v>
      </c>
    </row>
    <row r="411" spans="2:19" ht="15.75" thickBot="1" x14ac:dyDescent="0.3">
      <c r="B411" s="50"/>
      <c r="F411" s="36"/>
      <c r="L411" s="38"/>
      <c r="M411" s="38"/>
      <c r="N411" s="40"/>
      <c r="S411" s="114">
        <f t="shared" si="5"/>
        <v>0</v>
      </c>
    </row>
    <row r="412" spans="2:19" ht="15.75" thickBot="1" x14ac:dyDescent="0.3">
      <c r="B412" s="50"/>
      <c r="F412" s="36"/>
      <c r="L412" s="38"/>
      <c r="M412" s="38"/>
      <c r="N412" s="40"/>
      <c r="S412" s="114">
        <f t="shared" si="5"/>
        <v>0</v>
      </c>
    </row>
    <row r="413" spans="2:19" x14ac:dyDescent="0.25">
      <c r="B413" s="50"/>
      <c r="F413" s="36"/>
      <c r="L413" s="38"/>
      <c r="M413" s="38"/>
      <c r="N413" s="40"/>
      <c r="O413" s="84"/>
      <c r="P413" s="86"/>
      <c r="Q413" s="111"/>
      <c r="R413" s="111"/>
      <c r="S413" s="111"/>
    </row>
    <row r="414" spans="2:19" x14ac:dyDescent="0.25">
      <c r="B414" s="50"/>
      <c r="F414" s="36"/>
      <c r="L414" s="38"/>
      <c r="M414" s="38"/>
      <c r="N414" s="40"/>
      <c r="O414" s="84"/>
      <c r="P414" s="86"/>
      <c r="Q414" s="111"/>
      <c r="R414" s="111"/>
      <c r="S414" s="111"/>
    </row>
    <row r="415" spans="2:19" x14ac:dyDescent="0.25">
      <c r="B415" s="50"/>
      <c r="F415" s="36"/>
      <c r="L415" s="38"/>
      <c r="M415" s="38"/>
      <c r="N415" s="40"/>
      <c r="O415" s="84"/>
      <c r="P415" s="86"/>
      <c r="Q415" s="111"/>
      <c r="R415" s="111"/>
      <c r="S415" s="111"/>
    </row>
    <row r="416" spans="2:19" x14ac:dyDescent="0.25">
      <c r="B416" s="50"/>
      <c r="F416" s="36"/>
      <c r="L416" s="38"/>
      <c r="M416" s="38"/>
      <c r="N416" s="40"/>
      <c r="O416" s="84"/>
      <c r="P416" s="86"/>
      <c r="Q416" s="111"/>
      <c r="R416" s="111"/>
      <c r="S416" s="111"/>
    </row>
    <row r="417" spans="2:19" x14ac:dyDescent="0.25">
      <c r="B417" s="50"/>
      <c r="F417" s="36"/>
      <c r="L417" s="38"/>
      <c r="M417" s="38"/>
      <c r="N417" s="40"/>
      <c r="O417" s="84"/>
      <c r="P417" s="86"/>
      <c r="Q417" s="111"/>
      <c r="R417" s="111"/>
      <c r="S417" s="111"/>
    </row>
    <row r="418" spans="2:19" x14ac:dyDescent="0.25">
      <c r="B418" s="50"/>
      <c r="F418" s="36"/>
      <c r="L418" s="38"/>
      <c r="M418" s="38"/>
      <c r="N418" s="40"/>
      <c r="O418" s="84"/>
      <c r="P418" s="86"/>
      <c r="Q418" s="111"/>
      <c r="R418" s="111"/>
      <c r="S418" s="111"/>
    </row>
    <row r="419" spans="2:19" x14ac:dyDescent="0.25">
      <c r="B419" s="50"/>
      <c r="F419" s="36"/>
      <c r="L419" s="38"/>
      <c r="M419" s="38"/>
      <c r="N419" s="40"/>
      <c r="O419" s="84"/>
      <c r="P419" s="86"/>
      <c r="Q419" s="111"/>
      <c r="R419" s="111"/>
      <c r="S419" s="111"/>
    </row>
    <row r="420" spans="2:19" x14ac:dyDescent="0.25">
      <c r="B420" s="50"/>
      <c r="F420" s="36"/>
      <c r="L420" s="38"/>
      <c r="M420" s="38"/>
      <c r="N420" s="40"/>
      <c r="O420" s="84"/>
      <c r="P420" s="86"/>
      <c r="Q420" s="111"/>
      <c r="R420" s="111"/>
      <c r="S420" s="111"/>
    </row>
    <row r="421" spans="2:19" x14ac:dyDescent="0.25">
      <c r="B421" s="50"/>
      <c r="F421" s="36"/>
      <c r="L421" s="38"/>
      <c r="M421" s="38"/>
      <c r="N421" s="40"/>
      <c r="O421" s="84"/>
      <c r="P421" s="86"/>
      <c r="Q421" s="111"/>
      <c r="R421" s="111"/>
      <c r="S421" s="111"/>
    </row>
    <row r="422" spans="2:19" x14ac:dyDescent="0.25">
      <c r="B422" s="50"/>
      <c r="F422" s="36"/>
      <c r="L422" s="38"/>
      <c r="M422" s="38"/>
      <c r="N422" s="40"/>
      <c r="O422" s="84"/>
      <c r="P422" s="86"/>
      <c r="Q422" s="111"/>
      <c r="R422" s="111"/>
      <c r="S422" s="111"/>
    </row>
    <row r="423" spans="2:19" x14ac:dyDescent="0.25">
      <c r="B423" s="50"/>
      <c r="F423" s="36"/>
      <c r="L423" s="38"/>
      <c r="M423" s="38"/>
      <c r="N423" s="40"/>
      <c r="O423" s="84"/>
      <c r="P423" s="86"/>
      <c r="Q423" s="111"/>
      <c r="R423" s="111"/>
      <c r="S423" s="111"/>
    </row>
    <row r="424" spans="2:19" x14ac:dyDescent="0.25">
      <c r="B424" s="50"/>
      <c r="F424" s="36"/>
      <c r="L424" s="38"/>
      <c r="M424" s="38"/>
      <c r="N424" s="40"/>
      <c r="O424" s="84"/>
      <c r="P424" s="86"/>
      <c r="Q424" s="111"/>
      <c r="R424" s="111"/>
      <c r="S424" s="111"/>
    </row>
    <row r="425" spans="2:19" x14ac:dyDescent="0.25">
      <c r="B425" s="50"/>
      <c r="F425" s="36"/>
      <c r="L425" s="38"/>
      <c r="M425" s="38"/>
      <c r="N425" s="40"/>
      <c r="O425" s="84"/>
      <c r="P425" s="86"/>
      <c r="Q425" s="111"/>
      <c r="R425" s="111"/>
      <c r="S425" s="111"/>
    </row>
    <row r="426" spans="2:19" x14ac:dyDescent="0.25">
      <c r="B426" s="50"/>
      <c r="F426" s="36"/>
      <c r="L426" s="38"/>
      <c r="M426" s="38"/>
      <c r="N426" s="40"/>
      <c r="O426" s="84"/>
      <c r="P426" s="86"/>
      <c r="Q426" s="111"/>
      <c r="R426" s="111"/>
      <c r="S426" s="111"/>
    </row>
    <row r="427" spans="2:19" x14ac:dyDescent="0.25">
      <c r="B427" s="50"/>
      <c r="F427" s="36"/>
      <c r="L427" s="38"/>
      <c r="M427" s="38"/>
      <c r="N427" s="40"/>
      <c r="O427" s="84"/>
      <c r="P427" s="86"/>
      <c r="Q427" s="111"/>
      <c r="R427" s="111"/>
      <c r="S427" s="111"/>
    </row>
    <row r="428" spans="2:19" x14ac:dyDescent="0.25">
      <c r="F428" s="36"/>
      <c r="L428" s="38"/>
      <c r="M428" s="38"/>
      <c r="N428" s="40"/>
      <c r="O428" s="84"/>
      <c r="P428" s="86"/>
      <c r="Q428" s="111"/>
      <c r="R428" s="111"/>
      <c r="S428" s="111"/>
    </row>
  </sheetData>
  <autoFilter ref="B3:N3"/>
  <pageMargins left="0.511811024" right="0.511811024" top="0.78740157499999996" bottom="0.78740157499999996" header="0.31496062000000002" footer="0.31496062000000002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workbookViewId="0">
      <selection activeCell="C7" sqref="C7"/>
    </sheetView>
  </sheetViews>
  <sheetFormatPr defaultRowHeight="15" x14ac:dyDescent="0.25"/>
  <cols>
    <col min="1" max="1" width="18" style="2" customWidth="1"/>
    <col min="2" max="2" width="17.42578125" style="1" bestFit="1" customWidth="1"/>
    <col min="3" max="3" width="105.7109375" style="1" bestFit="1" customWidth="1"/>
    <col min="4" max="4" width="13.5703125" customWidth="1"/>
    <col min="5" max="5" width="13.7109375" customWidth="1"/>
    <col min="6" max="6" width="14.85546875" customWidth="1"/>
    <col min="7" max="7" width="14.7109375" customWidth="1"/>
    <col min="8" max="9" width="13.140625" customWidth="1"/>
    <col min="10" max="10" width="9.7109375" customWidth="1"/>
    <col min="11" max="11" width="4.7109375" customWidth="1"/>
  </cols>
  <sheetData>
    <row r="1" spans="1:3" ht="24.75" customHeight="1" thickBot="1" x14ac:dyDescent="0.3">
      <c r="A1" s="127" t="s">
        <v>38</v>
      </c>
      <c r="B1" s="127"/>
      <c r="C1" s="127"/>
    </row>
    <row r="2" spans="1:3" x14ac:dyDescent="0.25">
      <c r="A2" s="124" t="s">
        <v>31</v>
      </c>
      <c r="B2" s="15" t="s">
        <v>2</v>
      </c>
      <c r="C2" s="16" t="s">
        <v>28</v>
      </c>
    </row>
    <row r="3" spans="1:3" x14ac:dyDescent="0.25">
      <c r="A3" s="125"/>
      <c r="B3" s="17" t="s">
        <v>0</v>
      </c>
      <c r="C3" s="18" t="s">
        <v>19</v>
      </c>
    </row>
    <row r="4" spans="1:3" x14ac:dyDescent="0.25">
      <c r="A4" s="125"/>
      <c r="B4" s="17" t="s">
        <v>1</v>
      </c>
      <c r="C4" s="18" t="s">
        <v>20</v>
      </c>
    </row>
    <row r="5" spans="1:3" ht="15.75" thickBot="1" x14ac:dyDescent="0.3">
      <c r="A5" s="126"/>
      <c r="B5" s="19" t="s">
        <v>9</v>
      </c>
      <c r="C5" s="20" t="s">
        <v>21</v>
      </c>
    </row>
    <row r="6" spans="1:3" x14ac:dyDescent="0.25">
      <c r="A6" s="121" t="s">
        <v>30</v>
      </c>
      <c r="B6" s="9" t="s">
        <v>6</v>
      </c>
      <c r="C6" s="10" t="s">
        <v>22</v>
      </c>
    </row>
    <row r="7" spans="1:3" x14ac:dyDescent="0.25">
      <c r="A7" s="122"/>
      <c r="B7" s="11" t="s">
        <v>2</v>
      </c>
      <c r="C7" s="12" t="s">
        <v>32</v>
      </c>
    </row>
    <row r="8" spans="1:3" x14ac:dyDescent="0.25">
      <c r="A8" s="122"/>
      <c r="B8" s="11" t="s">
        <v>5</v>
      </c>
      <c r="C8" s="12" t="s">
        <v>23</v>
      </c>
    </row>
    <row r="9" spans="1:3" x14ac:dyDescent="0.25">
      <c r="A9" s="122"/>
      <c r="B9" s="11" t="s">
        <v>3</v>
      </c>
      <c r="C9" s="12" t="s">
        <v>24</v>
      </c>
    </row>
    <row r="10" spans="1:3" x14ac:dyDescent="0.25">
      <c r="A10" s="122"/>
      <c r="B10" s="11" t="s">
        <v>10</v>
      </c>
      <c r="C10" s="12" t="s">
        <v>25</v>
      </c>
    </row>
    <row r="11" spans="1:3" x14ac:dyDescent="0.25">
      <c r="A11" s="122"/>
      <c r="B11" s="11" t="s">
        <v>4</v>
      </c>
      <c r="C11" s="12" t="s">
        <v>26</v>
      </c>
    </row>
    <row r="12" spans="1:3" ht="15.75" thickBot="1" x14ac:dyDescent="0.3">
      <c r="A12" s="123"/>
      <c r="B12" s="13" t="s">
        <v>11</v>
      </c>
      <c r="C12" s="14" t="s">
        <v>27</v>
      </c>
    </row>
    <row r="13" spans="1:3" x14ac:dyDescent="0.25">
      <c r="A13" s="118" t="s">
        <v>29</v>
      </c>
      <c r="B13" s="3" t="s">
        <v>12</v>
      </c>
      <c r="C13" s="4" t="s">
        <v>33</v>
      </c>
    </row>
    <row r="14" spans="1:3" x14ac:dyDescent="0.25">
      <c r="A14" s="119"/>
      <c r="B14" s="5" t="s">
        <v>7</v>
      </c>
      <c r="C14" s="6" t="s">
        <v>34</v>
      </c>
    </row>
    <row r="15" spans="1:3" x14ac:dyDescent="0.25">
      <c r="A15" s="119"/>
      <c r="B15" s="5" t="s">
        <v>8</v>
      </c>
      <c r="C15" s="6" t="s">
        <v>35</v>
      </c>
    </row>
    <row r="16" spans="1:3" x14ac:dyDescent="0.25">
      <c r="A16" s="119"/>
      <c r="B16" s="5" t="s">
        <v>13</v>
      </c>
      <c r="C16" s="6" t="s">
        <v>36</v>
      </c>
    </row>
    <row r="17" spans="1:3" ht="15.75" thickBot="1" x14ac:dyDescent="0.3">
      <c r="A17" s="120"/>
      <c r="B17" s="7" t="s">
        <v>4</v>
      </c>
      <c r="C17" s="8" t="s">
        <v>37</v>
      </c>
    </row>
  </sheetData>
  <mergeCells count="4">
    <mergeCell ref="A13:A17"/>
    <mergeCell ref="A6:A12"/>
    <mergeCell ref="A2:A5"/>
    <mergeCell ref="A1:C1"/>
  </mergeCells>
  <pageMargins left="0.511811024" right="0.511811024" top="0.78740157499999996" bottom="0.78740157499999996" header="0.31496062000000002" footer="0.31496062000000002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 Fiscais</vt:lpstr>
      <vt:lpstr>DicionárioNF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marciofpm</dc:creator>
  <cp:lastModifiedBy>Usuário do Windows</cp:lastModifiedBy>
  <cp:lastPrinted>2020-04-24T13:29:19Z</cp:lastPrinted>
  <dcterms:created xsi:type="dcterms:W3CDTF">2020-04-24T12:28:42Z</dcterms:created>
  <dcterms:modified xsi:type="dcterms:W3CDTF">2020-08-18T12:30:26Z</dcterms:modified>
</cp:coreProperties>
</file>